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<sst xmlns="http://schemas.openxmlformats.org/spreadsheetml/2006/main" count="42" uniqueCount="32">
  <si>
    <t>Table 7:  College Origin and Degree Status of New Transfer Students</t>
  </si>
  <si>
    <t>Fall 2008</t>
  </si>
  <si>
    <t>Fall 2009</t>
  </si>
  <si>
    <t>Fall 2010</t>
  </si>
  <si>
    <t>Fall 2011</t>
  </si>
  <si>
    <t>Fall 2012</t>
  </si>
  <si>
    <t>Fall 2013</t>
  </si>
  <si>
    <t>N</t>
  </si>
  <si>
    <t>%</t>
  </si>
  <si>
    <t>New Transfer Students Total</t>
  </si>
  <si>
    <t>Senior College Total</t>
  </si>
  <si>
    <t xml:space="preserve">   CUNY Senior College</t>
  </si>
  <si>
    <t xml:space="preserve">   SUNY Senior College</t>
  </si>
  <si>
    <t xml:space="preserve">   NYS Private Senior College</t>
  </si>
  <si>
    <t xml:space="preserve">   Outside NYS Public Sr College</t>
  </si>
  <si>
    <t xml:space="preserve">   Outside NYS Private Sr College</t>
  </si>
  <si>
    <t>Community College Total</t>
  </si>
  <si>
    <t xml:space="preserve">   CUNY Community College Total</t>
  </si>
  <si>
    <t xml:space="preserve">     With Degree</t>
  </si>
  <si>
    <t xml:space="preserve">     Without Degree</t>
  </si>
  <si>
    <t xml:space="preserve">   SUNY CC withDegree</t>
  </si>
  <si>
    <t xml:space="preserve">   SUNY CC without Degree</t>
  </si>
  <si>
    <t xml:space="preserve">   NYS Private CC with Degree</t>
  </si>
  <si>
    <t xml:space="preserve">   NYS Private CC without Degree</t>
  </si>
  <si>
    <t xml:space="preserve">   Outside NYS Public CC w/ Deg</t>
  </si>
  <si>
    <t xml:space="preserve">   Outside NYS Public CC w/o Deg</t>
  </si>
  <si>
    <t xml:space="preserve">   Outside NYS Private CC w/ Deg</t>
  </si>
  <si>
    <t xml:space="preserve">   Outside NYS Private CC w/o Deg</t>
  </si>
  <si>
    <t>Other Sources</t>
  </si>
  <si>
    <r>
      <t xml:space="preserve">Unknown Sources </t>
    </r>
    <r>
      <rPr>
        <vertAlign val="superscript"/>
        <sz val="10"/>
        <rFont val="Arial"/>
        <family val="2"/>
      </rPr>
      <t>1</t>
    </r>
  </si>
  <si>
    <t>Source: CUNY IRDB</t>
  </si>
  <si>
    <r>
      <t>1</t>
    </r>
    <r>
      <rPr>
        <sz val="8"/>
        <rFont val="Arial"/>
        <family val="2"/>
      </rPr>
      <t xml:space="preserve"> Includes unaccredited, proprietary, foreign, and unknown schools.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</si>
</sst>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164" fontId="4" fillId="33" borderId="11" xfId="0" applyNumberFormat="1" applyFont="1" applyFill="1" applyBorder="1" applyAlignment="1">
      <alignment horizontal="center" vertical="top"/>
    </xf>
    <xf numFmtId="164" fontId="4" fillId="33" borderId="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3" fontId="3" fillId="0" borderId="0" xfId="0" applyNumberFormat="1" applyFont="1" applyAlignment="1">
      <alignment vertical="top"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164" fontId="3" fillId="0" borderId="0" xfId="0" applyNumberFormat="1" applyFont="1" applyAlignment="1">
      <alignment vertical="top"/>
    </xf>
    <xf numFmtId="164" fontId="3" fillId="33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30.7109375" style="1" customWidth="1"/>
    <col min="2" max="11" width="6.140625" style="1" customWidth="1"/>
    <col min="12" max="12" width="7.00390625" style="1" customWidth="1"/>
    <col min="13" max="13" width="6.140625" style="1" customWidth="1"/>
    <col min="14" max="16384" width="9.140625" style="1" customWidth="1"/>
  </cols>
  <sheetData>
    <row r="1" spans="1:13" ht="1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"/>
      <c r="B2" s="25" t="s">
        <v>1</v>
      </c>
      <c r="C2" s="25"/>
      <c r="D2" s="25" t="s">
        <v>2</v>
      </c>
      <c r="E2" s="25"/>
      <c r="F2" s="25" t="s">
        <v>3</v>
      </c>
      <c r="G2" s="25"/>
      <c r="H2" s="25" t="s">
        <v>4</v>
      </c>
      <c r="I2" s="25"/>
      <c r="J2" s="25" t="s">
        <v>5</v>
      </c>
      <c r="K2" s="25"/>
      <c r="L2" s="25" t="s">
        <v>6</v>
      </c>
      <c r="M2" s="25"/>
    </row>
    <row r="3" spans="1:13" ht="12.75">
      <c r="A3" s="4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</row>
    <row r="4" spans="1:13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5" t="s">
        <v>9</v>
      </c>
      <c r="B5" s="6">
        <v>1471</v>
      </c>
      <c r="C5" s="7">
        <v>100</v>
      </c>
      <c r="D5" s="8">
        <v>1590</v>
      </c>
      <c r="E5" s="3">
        <v>100</v>
      </c>
      <c r="F5" s="8">
        <v>1663</v>
      </c>
      <c r="G5" s="3">
        <v>100</v>
      </c>
      <c r="H5" s="8">
        <v>1741</v>
      </c>
      <c r="I5" s="3">
        <v>100</v>
      </c>
      <c r="J5" s="8">
        <v>1906</v>
      </c>
      <c r="K5" s="3">
        <v>100</v>
      </c>
      <c r="L5" s="8">
        <v>1885</v>
      </c>
      <c r="M5" s="3">
        <v>100</v>
      </c>
    </row>
    <row r="6" spans="1:13" ht="12.75">
      <c r="A6" s="9"/>
      <c r="B6" s="10"/>
      <c r="C6" s="11"/>
      <c r="D6" s="10"/>
      <c r="E6" s="12"/>
      <c r="F6" s="10"/>
      <c r="G6" s="12"/>
      <c r="H6" s="10"/>
      <c r="I6" s="12"/>
      <c r="J6" s="10"/>
      <c r="K6" s="12"/>
      <c r="L6" s="10"/>
      <c r="M6" s="12"/>
    </row>
    <row r="7" spans="1:13" ht="12.75">
      <c r="A7" s="9" t="s">
        <v>10</v>
      </c>
      <c r="B7" s="13">
        <v>634</v>
      </c>
      <c r="C7" s="14">
        <v>43.09993201903467</v>
      </c>
      <c r="D7" s="13">
        <v>731</v>
      </c>
      <c r="E7" s="15">
        <v>45.9748427672956</v>
      </c>
      <c r="F7" s="13">
        <v>727</v>
      </c>
      <c r="G7" s="15">
        <f>F7/F5*100</f>
        <v>43.716175586289836</v>
      </c>
      <c r="H7" s="13">
        <v>743</v>
      </c>
      <c r="I7" s="15">
        <f>H7/H5*100</f>
        <v>42.67662263067203</v>
      </c>
      <c r="J7" s="13">
        <v>801</v>
      </c>
      <c r="K7" s="15">
        <f>J7/J5*100</f>
        <v>42.025183630640086</v>
      </c>
      <c r="L7" s="13">
        <v>816</v>
      </c>
      <c r="M7" s="15">
        <f>L7/L5*100</f>
        <v>43.289124668435015</v>
      </c>
    </row>
    <row r="8" spans="1:13" ht="12.75">
      <c r="A8" s="2" t="s">
        <v>11</v>
      </c>
      <c r="B8" s="16">
        <v>233</v>
      </c>
      <c r="C8" s="17">
        <v>15.83956492182189</v>
      </c>
      <c r="D8" s="16">
        <v>309</v>
      </c>
      <c r="E8" s="18">
        <v>19.433962264150946</v>
      </c>
      <c r="F8" s="16">
        <v>286</v>
      </c>
      <c r="G8" s="18">
        <f>F8/$F$5*100</f>
        <v>17.19783523752255</v>
      </c>
      <c r="H8" s="16">
        <v>287</v>
      </c>
      <c r="I8" s="18">
        <f>H8/$H$5*100</f>
        <v>16.484778862722575</v>
      </c>
      <c r="J8" s="16">
        <v>328</v>
      </c>
      <c r="K8" s="18">
        <f>J8/$J$5*100</f>
        <v>17.20881427072403</v>
      </c>
      <c r="L8" s="16">
        <v>369</v>
      </c>
      <c r="M8" s="18">
        <f>L8/$L$5*100</f>
        <v>19.575596816976127</v>
      </c>
    </row>
    <row r="9" spans="1:13" ht="12.75">
      <c r="A9" s="2" t="s">
        <v>12</v>
      </c>
      <c r="B9" s="16">
        <v>77</v>
      </c>
      <c r="C9" s="17">
        <v>5.234534330387492</v>
      </c>
      <c r="D9" s="16">
        <v>77</v>
      </c>
      <c r="E9" s="18">
        <v>4.8427672955974845</v>
      </c>
      <c r="F9" s="16">
        <v>79</v>
      </c>
      <c r="G9" s="18">
        <f>F9/$F$5*100</f>
        <v>4.750450992182802</v>
      </c>
      <c r="H9" s="16">
        <v>87</v>
      </c>
      <c r="I9" s="18">
        <f>H9/H$5*100</f>
        <v>4.997128087306145</v>
      </c>
      <c r="J9" s="16">
        <v>93</v>
      </c>
      <c r="K9" s="18">
        <f>J9/$J$5*100</f>
        <v>4.879328436516264</v>
      </c>
      <c r="L9" s="16">
        <v>63</v>
      </c>
      <c r="M9" s="18">
        <f>L9/$L$5*100</f>
        <v>3.3421750663129974</v>
      </c>
    </row>
    <row r="10" spans="1:13" ht="12.75">
      <c r="A10" s="2" t="s">
        <v>13</v>
      </c>
      <c r="B10" s="16">
        <v>167</v>
      </c>
      <c r="C10" s="17">
        <v>11.352821210061183</v>
      </c>
      <c r="D10" s="16">
        <v>156</v>
      </c>
      <c r="E10" s="18">
        <v>9.811320754716983</v>
      </c>
      <c r="F10" s="16">
        <v>192</v>
      </c>
      <c r="G10" s="18">
        <f>F10/$F$5*100</f>
        <v>11.545399879735418</v>
      </c>
      <c r="H10" s="16">
        <v>196</v>
      </c>
      <c r="I10" s="18">
        <f>H10/$H$5*100</f>
        <v>11.257897759908099</v>
      </c>
      <c r="J10" s="16">
        <v>225</v>
      </c>
      <c r="K10" s="18">
        <f>J10/$J$5*100</f>
        <v>11.80482686253935</v>
      </c>
      <c r="L10" s="16">
        <v>206</v>
      </c>
      <c r="M10" s="18">
        <f>L10/$L$5*100</f>
        <v>10.928381962864721</v>
      </c>
    </row>
    <row r="11" spans="1:13" ht="12.75">
      <c r="A11" s="2" t="s">
        <v>14</v>
      </c>
      <c r="B11" s="16">
        <v>71</v>
      </c>
      <c r="C11" s="17">
        <v>4.826648538409246</v>
      </c>
      <c r="D11" s="16">
        <v>94</v>
      </c>
      <c r="E11" s="18">
        <v>5.911949685534592</v>
      </c>
      <c r="F11" s="16">
        <v>75</v>
      </c>
      <c r="G11" s="18">
        <f>F11/$F$5*100</f>
        <v>4.509921828021648</v>
      </c>
      <c r="H11" s="16">
        <v>80</v>
      </c>
      <c r="I11" s="18">
        <f>H11/$H$5*100</f>
        <v>4.595060310166571</v>
      </c>
      <c r="J11" s="16">
        <v>78</v>
      </c>
      <c r="K11" s="18">
        <f>J11/$J$5*100</f>
        <v>4.092339979013642</v>
      </c>
      <c r="L11" s="16">
        <v>70</v>
      </c>
      <c r="M11" s="18">
        <f>L11/$L$5*100</f>
        <v>3.7135278514588856</v>
      </c>
    </row>
    <row r="12" spans="1:13" ht="12.75">
      <c r="A12" s="2" t="s">
        <v>15</v>
      </c>
      <c r="B12" s="16">
        <v>86</v>
      </c>
      <c r="C12" s="17">
        <v>5.846363018354861</v>
      </c>
      <c r="D12" s="16">
        <v>95</v>
      </c>
      <c r="E12" s="18">
        <v>5.9748427672955975</v>
      </c>
      <c r="F12" s="16">
        <v>95</v>
      </c>
      <c r="G12" s="18">
        <f>F12/$F$5*100</f>
        <v>5.71256764882742</v>
      </c>
      <c r="H12" s="16">
        <v>93</v>
      </c>
      <c r="I12" s="18">
        <f>H12/$H$5*100</f>
        <v>5.341757610568639</v>
      </c>
      <c r="J12" s="16">
        <v>77</v>
      </c>
      <c r="K12" s="18">
        <f>J12/$J$5*100</f>
        <v>4.0398740818468</v>
      </c>
      <c r="L12" s="16">
        <v>108</v>
      </c>
      <c r="M12" s="18">
        <f>L12/$L$5*100</f>
        <v>5.729442970822282</v>
      </c>
    </row>
    <row r="13" spans="1:13" ht="12.75">
      <c r="A13" s="2"/>
      <c r="B13" s="16"/>
      <c r="C13" s="17"/>
      <c r="D13" s="16"/>
      <c r="E13" s="18"/>
      <c r="F13" s="16"/>
      <c r="G13" s="18"/>
      <c r="H13" s="16"/>
      <c r="I13" s="18"/>
      <c r="J13" s="16"/>
      <c r="K13" s="18"/>
      <c r="L13" s="16"/>
      <c r="M13" s="18"/>
    </row>
    <row r="14" spans="1:13" ht="12.75">
      <c r="A14" s="9" t="s">
        <v>16</v>
      </c>
      <c r="B14" s="13">
        <v>642</v>
      </c>
      <c r="C14" s="14">
        <v>43.64377974167233</v>
      </c>
      <c r="D14" s="13">
        <v>663</v>
      </c>
      <c r="E14" s="15">
        <v>41.69811320754717</v>
      </c>
      <c r="F14" s="13">
        <v>775</v>
      </c>
      <c r="G14" s="15">
        <f>F14/F5*100</f>
        <v>46.60252555622369</v>
      </c>
      <c r="H14" s="13">
        <v>800</v>
      </c>
      <c r="I14" s="15">
        <f>H14/H5*100</f>
        <v>45.95060310166571</v>
      </c>
      <c r="J14" s="13">
        <v>898</v>
      </c>
      <c r="K14" s="15">
        <f>J14/J5*100</f>
        <v>47.114375655823714</v>
      </c>
      <c r="L14" s="13">
        <v>826</v>
      </c>
      <c r="M14" s="15">
        <f>L14/L5*100</f>
        <v>43.819628647214856</v>
      </c>
    </row>
    <row r="15" spans="1:14" ht="12.75">
      <c r="A15" s="2" t="s">
        <v>17</v>
      </c>
      <c r="B15" s="10">
        <v>443</v>
      </c>
      <c r="C15" s="17">
        <v>30.115567641060505</v>
      </c>
      <c r="D15" s="10">
        <v>455</v>
      </c>
      <c r="E15" s="18">
        <v>28.61635220125786</v>
      </c>
      <c r="F15" s="10">
        <v>536</v>
      </c>
      <c r="G15" s="18">
        <f aca="true" t="shared" si="0" ref="G15:G25">F15/$F$5*100</f>
        <v>32.23090799759471</v>
      </c>
      <c r="H15" s="10">
        <v>589</v>
      </c>
      <c r="I15" s="18">
        <f>H15/$H$5*100</f>
        <v>33.83113153360138</v>
      </c>
      <c r="J15" s="10">
        <v>661</v>
      </c>
      <c r="K15" s="18">
        <f>J15/$J$5*100</f>
        <v>34.67995802728227</v>
      </c>
      <c r="L15" s="10">
        <v>616</v>
      </c>
      <c r="M15" s="18">
        <f>L15/$L$5*100</f>
        <v>32.679045092838194</v>
      </c>
      <c r="N15" s="26"/>
    </row>
    <row r="16" spans="1:13" ht="12.75">
      <c r="A16" s="2" t="s">
        <v>18</v>
      </c>
      <c r="B16" s="16">
        <v>194</v>
      </c>
      <c r="C16" s="17">
        <v>13.18830727396329</v>
      </c>
      <c r="D16" s="16">
        <v>209</v>
      </c>
      <c r="E16" s="18">
        <v>13.144654088050315</v>
      </c>
      <c r="F16" s="16">
        <v>324</v>
      </c>
      <c r="G16" s="18">
        <f t="shared" si="0"/>
        <v>19.48286229705352</v>
      </c>
      <c r="H16" s="16">
        <v>342</v>
      </c>
      <c r="I16" s="18">
        <f aca="true" t="shared" si="1" ref="I16:I25">H16/$H$5*100</f>
        <v>19.64388282596209</v>
      </c>
      <c r="J16" s="16">
        <v>379</v>
      </c>
      <c r="K16" s="18">
        <f aca="true" t="shared" si="2" ref="K16:K25">J16/$J$5*100</f>
        <v>19.884575026232948</v>
      </c>
      <c r="L16" s="16">
        <v>259</v>
      </c>
      <c r="M16" s="18">
        <f aca="true" t="shared" si="3" ref="M16:M25">L16/$L$5*100</f>
        <v>13.740053050397877</v>
      </c>
    </row>
    <row r="17" spans="1:13" ht="12.75">
      <c r="A17" s="2" t="s">
        <v>19</v>
      </c>
      <c r="B17" s="16">
        <v>249</v>
      </c>
      <c r="C17" s="17">
        <v>16.92726036709721</v>
      </c>
      <c r="D17" s="16">
        <v>246</v>
      </c>
      <c r="E17" s="18">
        <v>15.471698113207546</v>
      </c>
      <c r="F17" s="16">
        <v>212</v>
      </c>
      <c r="G17" s="18">
        <f t="shared" si="0"/>
        <v>12.74804570054119</v>
      </c>
      <c r="H17" s="16">
        <v>247</v>
      </c>
      <c r="I17" s="18">
        <f t="shared" si="1"/>
        <v>14.187248707639288</v>
      </c>
      <c r="J17" s="16">
        <v>282</v>
      </c>
      <c r="K17" s="18">
        <f t="shared" si="2"/>
        <v>14.795383001049316</v>
      </c>
      <c r="L17" s="16">
        <v>357</v>
      </c>
      <c r="M17" s="18">
        <f t="shared" si="3"/>
        <v>18.93899204244032</v>
      </c>
    </row>
    <row r="18" spans="1:13" ht="12.75">
      <c r="A18" s="2" t="s">
        <v>20</v>
      </c>
      <c r="B18" s="16">
        <v>26</v>
      </c>
      <c r="C18" s="17">
        <v>1.7675050985723997</v>
      </c>
      <c r="D18" s="16">
        <v>27</v>
      </c>
      <c r="E18" s="18">
        <v>1.6981132075471699</v>
      </c>
      <c r="F18" s="16">
        <v>40</v>
      </c>
      <c r="G18" s="18">
        <f t="shared" si="0"/>
        <v>2.4052916416115453</v>
      </c>
      <c r="H18" s="16">
        <v>28</v>
      </c>
      <c r="I18" s="18">
        <f t="shared" si="1"/>
        <v>1.6082711085583</v>
      </c>
      <c r="J18" s="16">
        <v>43</v>
      </c>
      <c r="K18" s="18">
        <f t="shared" si="2"/>
        <v>2.2560335781741867</v>
      </c>
      <c r="L18" s="16">
        <v>35</v>
      </c>
      <c r="M18" s="18">
        <f t="shared" si="3"/>
        <v>1.8567639257294428</v>
      </c>
    </row>
    <row r="19" spans="1:13" ht="12.75">
      <c r="A19" s="2" t="s">
        <v>21</v>
      </c>
      <c r="B19" s="16">
        <v>59</v>
      </c>
      <c r="C19" s="17">
        <v>4.010876954452753</v>
      </c>
      <c r="D19" s="16">
        <v>70</v>
      </c>
      <c r="E19" s="18">
        <v>4.40251572327044</v>
      </c>
      <c r="F19" s="16">
        <v>77</v>
      </c>
      <c r="G19" s="18">
        <f t="shared" si="0"/>
        <v>4.630186410102225</v>
      </c>
      <c r="H19" s="16">
        <v>71</v>
      </c>
      <c r="I19" s="18">
        <f t="shared" si="1"/>
        <v>4.0781160252728315</v>
      </c>
      <c r="J19" s="16">
        <v>80</v>
      </c>
      <c r="K19" s="18">
        <f t="shared" si="2"/>
        <v>4.197271773347324</v>
      </c>
      <c r="L19" s="16">
        <v>64</v>
      </c>
      <c r="M19" s="18">
        <f t="shared" si="3"/>
        <v>3.395225464190981</v>
      </c>
    </row>
    <row r="20" spans="1:13" ht="12.75">
      <c r="A20" s="2" t="s">
        <v>22</v>
      </c>
      <c r="B20" s="16">
        <v>1</v>
      </c>
      <c r="C20" s="17">
        <v>0.06798096532970768</v>
      </c>
      <c r="D20" s="16">
        <v>2</v>
      </c>
      <c r="E20" s="18">
        <v>0.12578616352201258</v>
      </c>
      <c r="F20" s="16">
        <v>1</v>
      </c>
      <c r="G20" s="18">
        <f t="shared" si="0"/>
        <v>0.06013229104028864</v>
      </c>
      <c r="H20" s="16">
        <v>0</v>
      </c>
      <c r="I20" s="18">
        <f t="shared" si="1"/>
        <v>0</v>
      </c>
      <c r="J20" s="16">
        <v>2</v>
      </c>
      <c r="K20" s="18">
        <f t="shared" si="2"/>
        <v>0.1049317943336831</v>
      </c>
      <c r="L20" s="16">
        <v>6</v>
      </c>
      <c r="M20" s="18">
        <f t="shared" si="3"/>
        <v>0.3183023872679045</v>
      </c>
    </row>
    <row r="21" spans="1:13" ht="12.75">
      <c r="A21" s="2" t="s">
        <v>23</v>
      </c>
      <c r="B21" s="16">
        <v>11</v>
      </c>
      <c r="C21" s="17">
        <v>0.7477906186267845</v>
      </c>
      <c r="D21" s="16">
        <v>9</v>
      </c>
      <c r="E21" s="18">
        <v>0.5660377358490566</v>
      </c>
      <c r="F21" s="16">
        <v>6</v>
      </c>
      <c r="G21" s="18">
        <f t="shared" si="0"/>
        <v>0.3607937462417318</v>
      </c>
      <c r="H21" s="16">
        <v>3</v>
      </c>
      <c r="I21" s="18">
        <f t="shared" si="1"/>
        <v>0.17231476163124643</v>
      </c>
      <c r="J21" s="16">
        <v>5</v>
      </c>
      <c r="K21" s="18">
        <f t="shared" si="2"/>
        <v>0.26232948583420773</v>
      </c>
      <c r="L21" s="16">
        <v>1</v>
      </c>
      <c r="M21" s="18">
        <f t="shared" si="3"/>
        <v>0.05305039787798408</v>
      </c>
    </row>
    <row r="22" spans="1:13" ht="12.75">
      <c r="A22" s="2" t="s">
        <v>24</v>
      </c>
      <c r="B22" s="16">
        <v>24</v>
      </c>
      <c r="C22" s="17">
        <v>1.6315431679129844</v>
      </c>
      <c r="D22" s="16">
        <v>25</v>
      </c>
      <c r="E22" s="18">
        <v>1.5723270440251573</v>
      </c>
      <c r="F22" s="16">
        <v>32</v>
      </c>
      <c r="G22" s="18">
        <f t="shared" si="0"/>
        <v>1.9242333132892364</v>
      </c>
      <c r="H22" s="16">
        <v>27</v>
      </c>
      <c r="I22" s="18">
        <f t="shared" si="1"/>
        <v>1.5508328546812178</v>
      </c>
      <c r="J22" s="16">
        <v>23</v>
      </c>
      <c r="K22" s="18">
        <f t="shared" si="2"/>
        <v>1.2067156348373556</v>
      </c>
      <c r="L22" s="16">
        <v>4</v>
      </c>
      <c r="M22" s="18">
        <f t="shared" si="3"/>
        <v>0.21220159151193632</v>
      </c>
    </row>
    <row r="23" spans="1:13" ht="12.75">
      <c r="A23" s="2" t="s">
        <v>25</v>
      </c>
      <c r="B23" s="16">
        <v>76</v>
      </c>
      <c r="C23" s="17">
        <v>5.166553365057784</v>
      </c>
      <c r="D23" s="16">
        <v>73</v>
      </c>
      <c r="E23" s="18">
        <v>4.5911949685534585</v>
      </c>
      <c r="F23" s="16">
        <v>77</v>
      </c>
      <c r="G23" s="18">
        <f t="shared" si="0"/>
        <v>4.630186410102225</v>
      </c>
      <c r="H23" s="16">
        <v>79</v>
      </c>
      <c r="I23" s="18">
        <f t="shared" si="1"/>
        <v>4.5376220562894884</v>
      </c>
      <c r="J23" s="16">
        <v>80</v>
      </c>
      <c r="K23" s="18">
        <f t="shared" si="2"/>
        <v>4.197271773347324</v>
      </c>
      <c r="L23" s="16">
        <v>86</v>
      </c>
      <c r="M23" s="18">
        <f t="shared" si="3"/>
        <v>4.562334217506631</v>
      </c>
    </row>
    <row r="24" spans="1:13" ht="12.75">
      <c r="A24" s="2" t="s">
        <v>26</v>
      </c>
      <c r="B24" s="16">
        <v>1</v>
      </c>
      <c r="C24" s="17">
        <v>0.06798096532970768</v>
      </c>
      <c r="D24" s="16">
        <v>0</v>
      </c>
      <c r="E24" s="18">
        <v>0</v>
      </c>
      <c r="F24" s="16">
        <v>1</v>
      </c>
      <c r="G24" s="18">
        <f t="shared" si="0"/>
        <v>0.06013229104028864</v>
      </c>
      <c r="H24" s="16">
        <v>0</v>
      </c>
      <c r="I24" s="18">
        <f t="shared" si="1"/>
        <v>0</v>
      </c>
      <c r="J24" s="16">
        <v>0</v>
      </c>
      <c r="K24" s="18">
        <f t="shared" si="2"/>
        <v>0</v>
      </c>
      <c r="L24" s="16">
        <v>0</v>
      </c>
      <c r="M24" s="18">
        <f t="shared" si="3"/>
        <v>0</v>
      </c>
    </row>
    <row r="25" spans="1:13" ht="12.75">
      <c r="A25" s="2" t="s">
        <v>27</v>
      </c>
      <c r="B25" s="16">
        <v>1</v>
      </c>
      <c r="C25" s="17">
        <v>0.06798096532970768</v>
      </c>
      <c r="D25" s="16">
        <v>2</v>
      </c>
      <c r="E25" s="18">
        <v>0.12578616352201258</v>
      </c>
      <c r="F25" s="16">
        <v>5</v>
      </c>
      <c r="G25" s="18">
        <f t="shared" si="0"/>
        <v>0.30066145520144316</v>
      </c>
      <c r="H25" s="16">
        <v>3</v>
      </c>
      <c r="I25" s="18">
        <f t="shared" si="1"/>
        <v>0.17231476163124643</v>
      </c>
      <c r="J25" s="16">
        <v>4</v>
      </c>
      <c r="K25" s="18">
        <f t="shared" si="2"/>
        <v>0.2098635886673662</v>
      </c>
      <c r="L25" s="16">
        <v>14</v>
      </c>
      <c r="M25" s="18">
        <f t="shared" si="3"/>
        <v>0.7427055702917772</v>
      </c>
    </row>
    <row r="26" spans="1:14" ht="12.75">
      <c r="A26" s="2"/>
      <c r="B26" s="16"/>
      <c r="C26" s="17"/>
      <c r="D26" s="18"/>
      <c r="E26" s="18"/>
      <c r="F26" s="27"/>
      <c r="G26" s="18"/>
      <c r="H26" s="27"/>
      <c r="I26" s="17"/>
      <c r="J26" s="18"/>
      <c r="K26" s="18"/>
      <c r="L26" s="27"/>
      <c r="M26" s="18"/>
      <c r="N26" s="28"/>
    </row>
    <row r="27" spans="1:13" ht="12.75">
      <c r="A27" s="2" t="s">
        <v>28</v>
      </c>
      <c r="B27" s="16">
        <v>129</v>
      </c>
      <c r="C27" s="17">
        <v>8.769544527532291</v>
      </c>
      <c r="D27" s="16">
        <v>141</v>
      </c>
      <c r="E27" s="18">
        <v>8.867924528301886</v>
      </c>
      <c r="F27" s="16">
        <v>105</v>
      </c>
      <c r="G27" s="18">
        <f>F27/$F$5*100</f>
        <v>6.313890559230306</v>
      </c>
      <c r="H27" s="16">
        <v>115</v>
      </c>
      <c r="I27" s="18">
        <f>H27/$H$5*100</f>
        <v>6.605399195864446</v>
      </c>
      <c r="J27" s="16">
        <v>158</v>
      </c>
      <c r="K27" s="18">
        <f>J27/$J$5*100</f>
        <v>8.289611752360965</v>
      </c>
      <c r="L27" s="16">
        <v>77</v>
      </c>
      <c r="M27" s="18">
        <f>L27/$L$5*100</f>
        <v>4.084880636604774</v>
      </c>
    </row>
    <row r="28" spans="1:13" ht="15">
      <c r="A28" s="2" t="s">
        <v>29</v>
      </c>
      <c r="B28" s="16">
        <v>66</v>
      </c>
      <c r="C28" s="17">
        <v>4.486743711760707</v>
      </c>
      <c r="D28" s="16">
        <v>55</v>
      </c>
      <c r="E28" s="18">
        <v>3.459119496855346</v>
      </c>
      <c r="F28" s="16">
        <v>56</v>
      </c>
      <c r="G28" s="18">
        <f>F28/$F$5*100</f>
        <v>3.367408298256164</v>
      </c>
      <c r="H28" s="16">
        <v>83</v>
      </c>
      <c r="I28" s="18">
        <f>H28/$H$5*100</f>
        <v>4.767375071797817</v>
      </c>
      <c r="J28" s="16">
        <v>49</v>
      </c>
      <c r="K28" s="18">
        <f>J28/$J$5*100</f>
        <v>2.570828961175236</v>
      </c>
      <c r="L28" s="16">
        <v>166</v>
      </c>
      <c r="M28" s="18">
        <f>L28/$L$5*100</f>
        <v>8.806366047745358</v>
      </c>
    </row>
    <row r="29" spans="1:13" ht="12.75">
      <c r="A29" s="2"/>
      <c r="B29" s="12"/>
      <c r="C29" s="18"/>
      <c r="D29" s="12"/>
      <c r="E29" s="18"/>
      <c r="F29" s="12"/>
      <c r="G29" s="18"/>
      <c r="H29" s="19"/>
      <c r="I29" s="18"/>
      <c r="J29" s="19"/>
      <c r="K29" s="18"/>
      <c r="L29" s="19"/>
      <c r="M29" s="18"/>
    </row>
    <row r="30" spans="1:13" ht="12.75">
      <c r="A30" s="20" t="s">
        <v>30</v>
      </c>
      <c r="B30" s="12"/>
      <c r="C30" s="18"/>
      <c r="D30" s="12"/>
      <c r="E30" s="18"/>
      <c r="F30" s="12"/>
      <c r="G30" s="18"/>
      <c r="H30" s="12"/>
      <c r="I30" s="18"/>
      <c r="J30" s="12"/>
      <c r="K30" s="18"/>
      <c r="L30" s="12"/>
      <c r="M30" s="18"/>
    </row>
    <row r="31" spans="1:13" ht="12.75">
      <c r="A31" s="21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.75">
      <c r="L33" s="23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2013-11-19T16:08:33Z</cp:lastPrinted>
  <dcterms:created xsi:type="dcterms:W3CDTF">2013-11-19T16:08:18Z</dcterms:created>
  <dcterms:modified xsi:type="dcterms:W3CDTF">2014-02-20T19:40:21Z</dcterms:modified>
  <cp:category/>
  <cp:version/>
  <cp:contentType/>
  <cp:contentStatus/>
</cp:coreProperties>
</file>