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88" windowWidth="15012" windowHeight="926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<sst xmlns="http://schemas.openxmlformats.org/spreadsheetml/2006/main" count="47" uniqueCount="23">
  <si>
    <t>Table 9a. SAT distribution and  Average SAT for Applied, Admitted and Enrolled Freshmen</t>
  </si>
  <si>
    <t>Regularly-Admitted Freshmen*</t>
  </si>
  <si>
    <t>All Freshmen</t>
  </si>
  <si>
    <t>Applied</t>
  </si>
  <si>
    <t>Admitted</t>
  </si>
  <si>
    <t>Enrolled</t>
  </si>
  <si>
    <t>Fall 2013</t>
  </si>
  <si>
    <t>N</t>
  </si>
  <si>
    <t>%</t>
  </si>
  <si>
    <t xml:space="preserve">SAT score </t>
  </si>
  <si>
    <t>1300 and above</t>
  </si>
  <si>
    <t>1200 - 1300</t>
  </si>
  <si>
    <t>1100 - 1200</t>
  </si>
  <si>
    <t>1000 - 1100</t>
  </si>
  <si>
    <t>900   - 1000</t>
  </si>
  <si>
    <t>800   - 900</t>
  </si>
  <si>
    <t>700   - 800</t>
  </si>
  <si>
    <t>less than 700</t>
  </si>
  <si>
    <t>Unknown</t>
  </si>
  <si>
    <t>SAT Average</t>
  </si>
  <si>
    <t>Fall 2012</t>
  </si>
  <si>
    <t>* Based on recent (15 month or less from graduation date) graduates of domestic high schools who took SAT. Excluded SEEK.</t>
  </si>
  <si>
    <t>Source: CUNY IRDB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</si>
</sst>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thick"/>
      <right style="thick"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55" applyAlignment="1">
      <alignment/>
      <protection/>
    </xf>
    <xf numFmtId="3" fontId="3" fillId="33" borderId="0" xfId="55" applyNumberFormat="1" applyFont="1" applyFill="1" applyBorder="1" applyAlignment="1">
      <alignment vertical="center"/>
      <protection/>
    </xf>
    <xf numFmtId="3" fontId="3" fillId="33" borderId="0" xfId="55" applyNumberFormat="1" applyFont="1" applyFill="1" applyBorder="1" applyAlignment="1">
      <alignment horizontal="right" vertical="center"/>
      <protection/>
    </xf>
    <xf numFmtId="0" fontId="2" fillId="0" borderId="0" xfId="55" applyAlignment="1">
      <alignment horizontal="right"/>
      <protection/>
    </xf>
    <xf numFmtId="0" fontId="2" fillId="0" borderId="0" xfId="55" applyAlignment="1">
      <alignment horizontal="center"/>
      <protection/>
    </xf>
    <xf numFmtId="0" fontId="2" fillId="33" borderId="0" xfId="55" applyFont="1" applyFill="1" applyBorder="1" applyAlignment="1">
      <alignment/>
      <protection/>
    </xf>
    <xf numFmtId="164" fontId="5" fillId="34" borderId="10" xfId="0" applyNumberFormat="1" applyFont="1" applyFill="1" applyBorder="1" applyAlignment="1">
      <alignment horizontal="center" wrapText="1"/>
    </xf>
    <xf numFmtId="0" fontId="3" fillId="33" borderId="0" xfId="55" applyFont="1" applyFill="1" applyBorder="1" applyAlignment="1">
      <alignment/>
      <protection/>
    </xf>
    <xf numFmtId="0" fontId="5" fillId="34" borderId="0" xfId="56" applyFont="1" applyFill="1" applyBorder="1" applyAlignment="1">
      <alignment horizontal="right"/>
      <protection/>
    </xf>
    <xf numFmtId="0" fontId="5" fillId="34" borderId="0" xfId="56" applyFont="1" applyFill="1" applyBorder="1" applyAlignment="1">
      <alignment horizontal="center"/>
      <protection/>
    </xf>
    <xf numFmtId="0" fontId="2" fillId="0" borderId="0" xfId="55" applyAlignment="1">
      <alignment wrapText="1"/>
      <protection/>
    </xf>
    <xf numFmtId="0" fontId="5" fillId="33" borderId="0" xfId="55" applyFont="1" applyFill="1" applyBorder="1" applyAlignment="1">
      <alignment wrapText="1"/>
      <protection/>
    </xf>
    <xf numFmtId="3" fontId="5" fillId="34" borderId="0" xfId="0" applyNumberFormat="1" applyFont="1" applyFill="1" applyBorder="1" applyAlignment="1">
      <alignment horizontal="right" wrapText="1"/>
    </xf>
    <xf numFmtId="164" fontId="5" fillId="34" borderId="0" xfId="0" applyNumberFormat="1" applyFont="1" applyFill="1" applyBorder="1" applyAlignment="1">
      <alignment horizontal="center" wrapText="1"/>
    </xf>
    <xf numFmtId="3" fontId="5" fillId="34" borderId="11" xfId="0" applyNumberFormat="1" applyFont="1" applyFill="1" applyBorder="1" applyAlignment="1">
      <alignment horizontal="right" wrapText="1"/>
    </xf>
    <xf numFmtId="164" fontId="5" fillId="34" borderId="12" xfId="0" applyNumberFormat="1" applyFont="1" applyFill="1" applyBorder="1" applyAlignment="1">
      <alignment horizontal="center" wrapText="1"/>
    </xf>
    <xf numFmtId="0" fontId="2" fillId="0" borderId="0" xfId="55" applyFill="1" applyAlignment="1">
      <alignment/>
      <protection/>
    </xf>
    <xf numFmtId="3" fontId="2" fillId="34" borderId="0" xfId="0" applyNumberFormat="1" applyFont="1" applyFill="1" applyBorder="1" applyAlignment="1">
      <alignment horizontal="right"/>
    </xf>
    <xf numFmtId="164" fontId="2" fillId="34" borderId="0" xfId="0" applyNumberFormat="1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right"/>
    </xf>
    <xf numFmtId="1" fontId="2" fillId="34" borderId="11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5" fillId="33" borderId="0" xfId="55" applyFont="1" applyFill="1" applyBorder="1" applyAlignment="1">
      <alignment/>
      <protection/>
    </xf>
    <xf numFmtId="1" fontId="5" fillId="34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33" borderId="13" xfId="55" applyFont="1" applyFill="1" applyBorder="1" applyAlignment="1">
      <alignment/>
      <protection/>
    </xf>
    <xf numFmtId="3" fontId="2" fillId="34" borderId="13" xfId="0" applyNumberFormat="1" applyFont="1" applyFill="1" applyBorder="1" applyAlignment="1">
      <alignment horizontal="right"/>
    </xf>
    <xf numFmtId="164" fontId="2" fillId="34" borderId="14" xfId="0" applyNumberFormat="1" applyFont="1" applyFill="1" applyBorder="1" applyAlignment="1">
      <alignment horizontal="center"/>
    </xf>
    <xf numFmtId="3" fontId="2" fillId="34" borderId="15" xfId="0" applyNumberFormat="1" applyFont="1" applyFill="1" applyBorder="1" applyAlignment="1">
      <alignment horizontal="right"/>
    </xf>
    <xf numFmtId="164" fontId="2" fillId="34" borderId="13" xfId="0" applyNumberFormat="1" applyFont="1" applyFill="1" applyBorder="1" applyAlignment="1">
      <alignment horizontal="center"/>
    </xf>
    <xf numFmtId="164" fontId="2" fillId="34" borderId="16" xfId="0" applyNumberFormat="1" applyFont="1" applyFill="1" applyBorder="1" applyAlignment="1">
      <alignment horizontal="center"/>
    </xf>
    <xf numFmtId="164" fontId="2" fillId="0" borderId="0" xfId="55" applyNumberFormat="1" applyFill="1" applyAlignment="1">
      <alignment/>
      <protection/>
    </xf>
    <xf numFmtId="3" fontId="2" fillId="34" borderId="17" xfId="0" applyNumberFormat="1" applyFont="1" applyFill="1" applyBorder="1" applyAlignment="1">
      <alignment horizontal="right"/>
    </xf>
    <xf numFmtId="164" fontId="2" fillId="34" borderId="18" xfId="0" applyNumberFormat="1" applyFont="1" applyFill="1" applyBorder="1" applyAlignment="1">
      <alignment horizontal="center"/>
    </xf>
    <xf numFmtId="3" fontId="2" fillId="0" borderId="0" xfId="55" applyNumberFormat="1" applyFill="1" applyAlignment="1">
      <alignment wrapText="1"/>
      <protection/>
    </xf>
    <xf numFmtId="3" fontId="2" fillId="0" borderId="0" xfId="55" applyNumberFormat="1" applyAlignment="1">
      <alignment wrapText="1"/>
      <protection/>
    </xf>
    <xf numFmtId="3" fontId="2" fillId="0" borderId="0" xfId="55" applyNumberFormat="1" applyAlignment="1">
      <alignment/>
      <protection/>
    </xf>
    <xf numFmtId="0" fontId="2" fillId="0" borderId="0" xfId="55" applyFont="1" applyAlignment="1">
      <alignment/>
      <protection/>
    </xf>
    <xf numFmtId="0" fontId="2" fillId="33" borderId="19" xfId="55" applyFont="1" applyFill="1" applyBorder="1" applyAlignment="1">
      <alignment/>
      <protection/>
    </xf>
    <xf numFmtId="0" fontId="7" fillId="33" borderId="0" xfId="55" applyFont="1" applyFill="1" applyBorder="1" applyAlignment="1">
      <alignment/>
      <protection/>
    </xf>
    <xf numFmtId="0" fontId="6" fillId="33" borderId="0" xfId="55" applyFont="1" applyFill="1" applyBorder="1" applyAlignment="1">
      <alignment horizontal="left" wrapText="1"/>
      <protection/>
    </xf>
    <xf numFmtId="1" fontId="5" fillId="34" borderId="0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1" fontId="5" fillId="34" borderId="12" xfId="0" applyNumberFormat="1" applyFont="1" applyFill="1" applyBorder="1" applyAlignment="1">
      <alignment horizontal="center"/>
    </xf>
    <xf numFmtId="3" fontId="3" fillId="35" borderId="20" xfId="55" applyNumberFormat="1" applyFont="1" applyFill="1" applyBorder="1" applyAlignment="1">
      <alignment horizontal="center" vertical="center"/>
      <protection/>
    </xf>
    <xf numFmtId="3" fontId="4" fillId="33" borderId="0" xfId="55" applyNumberFormat="1" applyFont="1" applyFill="1" applyBorder="1" applyAlignment="1">
      <alignment horizontal="center" vertical="center"/>
      <protection/>
    </xf>
    <xf numFmtId="0" fontId="4" fillId="0" borderId="0" xfId="55" applyFont="1" applyAlignment="1">
      <alignment horizontal="center"/>
      <protection/>
    </xf>
    <xf numFmtId="0" fontId="5" fillId="34" borderId="0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15" xfId="55"/>
    <cellStyle name="Normal_Table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Q11" sqref="Q11"/>
    </sheetView>
  </sheetViews>
  <sheetFormatPr defaultColWidth="7.7109375" defaultRowHeight="15"/>
  <cols>
    <col min="1" max="1" width="19.00390625" style="1" customWidth="1"/>
    <col min="2" max="2" width="6.7109375" style="4" customWidth="1"/>
    <col min="3" max="3" width="6.421875" style="1" customWidth="1"/>
    <col min="4" max="4" width="6.7109375" style="4" customWidth="1"/>
    <col min="5" max="5" width="6.140625" style="1" customWidth="1"/>
    <col min="6" max="6" width="6.7109375" style="4" customWidth="1"/>
    <col min="7" max="7" width="7.140625" style="1" customWidth="1"/>
    <col min="8" max="8" width="0.2890625" style="1" customWidth="1"/>
    <col min="9" max="9" width="7.00390625" style="4" customWidth="1"/>
    <col min="10" max="10" width="6.00390625" style="1" customWidth="1"/>
    <col min="11" max="11" width="7.00390625" style="4" customWidth="1"/>
    <col min="12" max="12" width="6.140625" style="1" customWidth="1"/>
    <col min="13" max="13" width="7.00390625" style="4" customWidth="1"/>
    <col min="14" max="14" width="6.28125" style="5" customWidth="1"/>
    <col min="15" max="243" width="9.140625" style="1" customWidth="1"/>
    <col min="244" max="244" width="22.421875" style="1" customWidth="1"/>
    <col min="245" max="248" width="0" style="1" hidden="1" customWidth="1"/>
    <col min="249" max="16384" width="7.7109375" style="1" customWidth="1"/>
  </cols>
  <sheetData>
    <row r="1" spans="1:14" ht="13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5" ht="13.5">
      <c r="A2" s="2"/>
      <c r="B2" s="3"/>
      <c r="C2" s="2"/>
      <c r="D2" s="3"/>
      <c r="E2" s="2"/>
    </row>
    <row r="3" spans="1:14" ht="13.5">
      <c r="A3" s="2"/>
      <c r="B3" s="47" t="s">
        <v>1</v>
      </c>
      <c r="C3" s="47"/>
      <c r="D3" s="47"/>
      <c r="E3" s="47"/>
      <c r="F3" s="47"/>
      <c r="G3" s="47"/>
      <c r="I3" s="48" t="s">
        <v>2</v>
      </c>
      <c r="J3" s="48"/>
      <c r="K3" s="48"/>
      <c r="L3" s="48"/>
      <c r="M3" s="48"/>
      <c r="N3" s="48"/>
    </row>
    <row r="4" spans="1:14" ht="12.75">
      <c r="A4" s="6"/>
      <c r="B4" s="49" t="s">
        <v>3</v>
      </c>
      <c r="C4" s="49"/>
      <c r="D4" s="49" t="s">
        <v>4</v>
      </c>
      <c r="E4" s="49"/>
      <c r="F4" s="49" t="s">
        <v>5</v>
      </c>
      <c r="G4" s="49"/>
      <c r="H4" s="7"/>
      <c r="I4" s="49" t="s">
        <v>3</v>
      </c>
      <c r="J4" s="49"/>
      <c r="K4" s="49" t="s">
        <v>4</v>
      </c>
      <c r="L4" s="49"/>
      <c r="M4" s="49" t="s">
        <v>5</v>
      </c>
      <c r="N4" s="49"/>
    </row>
    <row r="5" spans="1:14" s="11" customFormat="1" ht="13.5">
      <c r="A5" s="8" t="s">
        <v>6</v>
      </c>
      <c r="B5" s="9" t="s">
        <v>7</v>
      </c>
      <c r="C5" s="10" t="s">
        <v>8</v>
      </c>
      <c r="D5" s="9" t="s">
        <v>7</v>
      </c>
      <c r="E5" s="10" t="s">
        <v>8</v>
      </c>
      <c r="F5" s="9" t="s">
        <v>7</v>
      </c>
      <c r="G5" s="10" t="s">
        <v>8</v>
      </c>
      <c r="H5" s="7"/>
      <c r="I5" s="9" t="s">
        <v>7</v>
      </c>
      <c r="J5" s="10" t="s">
        <v>8</v>
      </c>
      <c r="K5" s="9" t="s">
        <v>7</v>
      </c>
      <c r="L5" s="10" t="s">
        <v>8</v>
      </c>
      <c r="M5" s="9" t="s">
        <v>7</v>
      </c>
      <c r="N5" s="10" t="s">
        <v>8</v>
      </c>
    </row>
    <row r="6" spans="1:16" ht="12.75">
      <c r="A6" s="12" t="s">
        <v>9</v>
      </c>
      <c r="B6" s="13">
        <v>21552</v>
      </c>
      <c r="C6" s="14">
        <v>100</v>
      </c>
      <c r="D6" s="15">
        <v>11381</v>
      </c>
      <c r="E6" s="16">
        <v>100</v>
      </c>
      <c r="F6" s="15">
        <v>1761</v>
      </c>
      <c r="G6" s="14">
        <v>100</v>
      </c>
      <c r="H6" s="7"/>
      <c r="I6" s="13">
        <v>32868</v>
      </c>
      <c r="J6" s="14">
        <v>100</v>
      </c>
      <c r="K6" s="15">
        <v>14000</v>
      </c>
      <c r="L6" s="14">
        <v>100</v>
      </c>
      <c r="M6" s="15">
        <v>1993</v>
      </c>
      <c r="N6" s="14">
        <v>100</v>
      </c>
      <c r="P6" s="17"/>
    </row>
    <row r="7" spans="1:16" ht="12.75">
      <c r="A7" s="6" t="s">
        <v>10</v>
      </c>
      <c r="B7" s="18">
        <v>2659</v>
      </c>
      <c r="C7" s="19">
        <f>B7/$B$6*100</f>
        <v>12.337602078693392</v>
      </c>
      <c r="D7" s="20">
        <v>2500</v>
      </c>
      <c r="E7" s="19">
        <f>D7/$D$6*100</f>
        <v>21.966435286881644</v>
      </c>
      <c r="F7" s="21">
        <v>299</v>
      </c>
      <c r="G7" s="19">
        <f>F7/$F$6*100</f>
        <v>16.978989210675753</v>
      </c>
      <c r="H7" s="22"/>
      <c r="I7" s="18">
        <v>2699</v>
      </c>
      <c r="J7" s="19">
        <f>I7/$I$6*100</f>
        <v>8.211634416453693</v>
      </c>
      <c r="K7" s="20">
        <v>2540</v>
      </c>
      <c r="L7" s="19">
        <f>K7/$K$6*100</f>
        <v>18.142857142857142</v>
      </c>
      <c r="M7" s="21">
        <v>308</v>
      </c>
      <c r="N7" s="19">
        <f>M7/$M$6*100</f>
        <v>15.45408931259408</v>
      </c>
      <c r="P7" s="23"/>
    </row>
    <row r="8" spans="1:16" ht="12.75">
      <c r="A8" s="6" t="s">
        <v>11</v>
      </c>
      <c r="B8" s="18">
        <v>2500</v>
      </c>
      <c r="C8" s="19">
        <f aca="true" t="shared" si="0" ref="C8:C14">B8/$B$6*100</f>
        <v>11.59985152190052</v>
      </c>
      <c r="D8" s="20">
        <v>2339</v>
      </c>
      <c r="E8" s="19">
        <f aca="true" t="shared" si="1" ref="E8:E14">D8/$D$6*100</f>
        <v>20.55179685440647</v>
      </c>
      <c r="F8" s="21">
        <v>413</v>
      </c>
      <c r="G8" s="19">
        <f aca="true" t="shared" si="2" ref="G8:G13">F8/$F$6*100</f>
        <v>23.45258375922771</v>
      </c>
      <c r="H8" s="22"/>
      <c r="I8" s="18">
        <v>2580</v>
      </c>
      <c r="J8" s="19">
        <f aca="true" t="shared" si="3" ref="J8:J15">I8/$I$6*100</f>
        <v>7.849580138736766</v>
      </c>
      <c r="K8" s="20">
        <v>2408</v>
      </c>
      <c r="L8" s="19">
        <f aca="true" t="shared" si="4" ref="L8:L15">K8/$K$6*100</f>
        <v>17.2</v>
      </c>
      <c r="M8" s="21">
        <v>425</v>
      </c>
      <c r="N8" s="19">
        <f aca="true" t="shared" si="5" ref="N8:N15">M8/$M$6*100</f>
        <v>21.32463622679378</v>
      </c>
      <c r="P8" s="23"/>
    </row>
    <row r="9" spans="1:16" ht="12.75">
      <c r="A9" s="6" t="s">
        <v>12</v>
      </c>
      <c r="B9" s="18">
        <v>3753</v>
      </c>
      <c r="C9" s="19">
        <f t="shared" si="0"/>
        <v>17.41369710467706</v>
      </c>
      <c r="D9" s="20">
        <v>2955</v>
      </c>
      <c r="E9" s="19">
        <f t="shared" si="1"/>
        <v>25.964326509094104</v>
      </c>
      <c r="F9" s="21">
        <v>546</v>
      </c>
      <c r="G9" s="19">
        <f t="shared" si="2"/>
        <v>31.005110732538334</v>
      </c>
      <c r="H9" s="22"/>
      <c r="I9" s="18">
        <v>4036</v>
      </c>
      <c r="J9" s="19">
        <f t="shared" si="3"/>
        <v>12.279420713155654</v>
      </c>
      <c r="K9" s="20">
        <v>3090</v>
      </c>
      <c r="L9" s="19">
        <f t="shared" si="4"/>
        <v>22.071428571428573</v>
      </c>
      <c r="M9" s="21">
        <v>571</v>
      </c>
      <c r="N9" s="19">
        <f t="shared" si="5"/>
        <v>28.650275965880585</v>
      </c>
      <c r="P9" s="23"/>
    </row>
    <row r="10" spans="1:16" ht="12.75">
      <c r="A10" s="6" t="s">
        <v>13</v>
      </c>
      <c r="B10" s="18">
        <v>4044</v>
      </c>
      <c r="C10" s="19">
        <f t="shared" si="0"/>
        <v>18.76391982182628</v>
      </c>
      <c r="D10" s="20">
        <v>2488</v>
      </c>
      <c r="E10" s="19">
        <f t="shared" si="1"/>
        <v>21.86099639750461</v>
      </c>
      <c r="F10" s="21">
        <v>494</v>
      </c>
      <c r="G10" s="19">
        <f t="shared" si="2"/>
        <v>28.052243043725156</v>
      </c>
      <c r="H10" s="22"/>
      <c r="I10" s="18">
        <v>4984</v>
      </c>
      <c r="J10" s="19">
        <f t="shared" si="3"/>
        <v>15.163685043203115</v>
      </c>
      <c r="K10" s="20">
        <v>2857</v>
      </c>
      <c r="L10" s="19">
        <f t="shared" si="4"/>
        <v>20.40714285714286</v>
      </c>
      <c r="M10" s="21">
        <v>566</v>
      </c>
      <c r="N10" s="19">
        <f t="shared" si="5"/>
        <v>28.399397892624183</v>
      </c>
      <c r="P10" s="23"/>
    </row>
    <row r="11" spans="1:16" ht="12.75">
      <c r="A11" s="6" t="s">
        <v>14</v>
      </c>
      <c r="B11" s="18">
        <v>3072</v>
      </c>
      <c r="C11" s="19">
        <f t="shared" si="0"/>
        <v>14.253897550111358</v>
      </c>
      <c r="D11" s="20">
        <v>428</v>
      </c>
      <c r="E11" s="19">
        <f t="shared" si="1"/>
        <v>3.7606537211141378</v>
      </c>
      <c r="F11" s="21">
        <v>1</v>
      </c>
      <c r="G11" s="19">
        <f t="shared" si="2"/>
        <v>0.05678591709256105</v>
      </c>
      <c r="H11" s="22"/>
      <c r="I11" s="18">
        <v>5054</v>
      </c>
      <c r="J11" s="19">
        <f t="shared" si="3"/>
        <v>15.376658147742486</v>
      </c>
      <c r="K11" s="20">
        <v>1008</v>
      </c>
      <c r="L11" s="19">
        <f t="shared" si="4"/>
        <v>7.199999999999999</v>
      </c>
      <c r="M11" s="21">
        <v>1</v>
      </c>
      <c r="N11" s="19">
        <f t="shared" si="5"/>
        <v>0.050175614651279475</v>
      </c>
      <c r="P11" s="23"/>
    </row>
    <row r="12" spans="1:16" ht="12.75">
      <c r="A12" s="6" t="s">
        <v>15</v>
      </c>
      <c r="B12" s="18">
        <v>2408</v>
      </c>
      <c r="C12" s="19">
        <f t="shared" si="0"/>
        <v>11.17297698589458</v>
      </c>
      <c r="D12" s="20">
        <v>278</v>
      </c>
      <c r="E12" s="19">
        <f t="shared" si="1"/>
        <v>2.442667603901239</v>
      </c>
      <c r="F12" s="21">
        <v>1</v>
      </c>
      <c r="G12" s="19">
        <f t="shared" si="2"/>
        <v>0.05678591709256105</v>
      </c>
      <c r="H12" s="22"/>
      <c r="I12" s="18">
        <v>4366</v>
      </c>
      <c r="J12" s="19">
        <f t="shared" si="3"/>
        <v>13.28343677741268</v>
      </c>
      <c r="K12" s="20">
        <v>796</v>
      </c>
      <c r="L12" s="19">
        <f t="shared" si="4"/>
        <v>5.685714285714286</v>
      </c>
      <c r="M12" s="21">
        <v>1</v>
      </c>
      <c r="N12" s="19">
        <f t="shared" si="5"/>
        <v>0.050175614651279475</v>
      </c>
      <c r="P12" s="23"/>
    </row>
    <row r="13" spans="1:16" ht="12.75">
      <c r="A13" s="6" t="s">
        <v>16</v>
      </c>
      <c r="B13" s="18">
        <v>1908</v>
      </c>
      <c r="C13" s="19">
        <f t="shared" si="0"/>
        <v>8.853006681514476</v>
      </c>
      <c r="D13" s="20">
        <v>205</v>
      </c>
      <c r="E13" s="19">
        <f t="shared" si="1"/>
        <v>1.801247693524295</v>
      </c>
      <c r="F13" s="21">
        <v>7</v>
      </c>
      <c r="G13" s="19">
        <f t="shared" si="2"/>
        <v>0.3975014196479273</v>
      </c>
      <c r="H13" s="22"/>
      <c r="I13" s="18">
        <v>5054</v>
      </c>
      <c r="J13" s="19">
        <f t="shared" si="3"/>
        <v>15.376658147742486</v>
      </c>
      <c r="K13" s="20">
        <v>436</v>
      </c>
      <c r="L13" s="19">
        <f t="shared" si="4"/>
        <v>3.1142857142857143</v>
      </c>
      <c r="M13" s="21">
        <v>19</v>
      </c>
      <c r="N13" s="19">
        <f t="shared" si="5"/>
        <v>0.9533366783743101</v>
      </c>
      <c r="P13" s="23"/>
    </row>
    <row r="14" spans="1:16" ht="12.75">
      <c r="A14" s="6" t="s">
        <v>17</v>
      </c>
      <c r="B14" s="18">
        <v>1208</v>
      </c>
      <c r="C14" s="19">
        <f t="shared" si="0"/>
        <v>5.605048255382331</v>
      </c>
      <c r="D14" s="20">
        <v>188</v>
      </c>
      <c r="E14" s="19">
        <f t="shared" si="1"/>
        <v>1.6518759335734996</v>
      </c>
      <c r="F14" s="21">
        <v>0</v>
      </c>
      <c r="G14" s="19">
        <v>0</v>
      </c>
      <c r="H14" s="22"/>
      <c r="I14" s="18">
        <v>1864</v>
      </c>
      <c r="J14" s="19">
        <f t="shared" si="3"/>
        <v>5.671169526591213</v>
      </c>
      <c r="K14" s="20">
        <v>336</v>
      </c>
      <c r="L14" s="19">
        <f t="shared" si="4"/>
        <v>2.4</v>
      </c>
      <c r="M14" s="21">
        <v>0</v>
      </c>
      <c r="N14" s="19">
        <f t="shared" si="5"/>
        <v>0</v>
      </c>
      <c r="P14" s="23"/>
    </row>
    <row r="15" spans="1:16" ht="12.75">
      <c r="A15" s="6" t="s">
        <v>18</v>
      </c>
      <c r="B15" s="18">
        <v>0</v>
      </c>
      <c r="C15" s="19">
        <v>0</v>
      </c>
      <c r="D15" s="20">
        <v>0</v>
      </c>
      <c r="E15" s="19">
        <v>0</v>
      </c>
      <c r="F15" s="21">
        <v>0</v>
      </c>
      <c r="G15" s="19">
        <v>0</v>
      </c>
      <c r="H15" s="22"/>
      <c r="I15" s="18">
        <v>4295</v>
      </c>
      <c r="J15" s="19">
        <f t="shared" si="3"/>
        <v>13.06742119995132</v>
      </c>
      <c r="K15" s="20">
        <v>529</v>
      </c>
      <c r="L15" s="19">
        <f t="shared" si="4"/>
        <v>3.7785714285714285</v>
      </c>
      <c r="M15" s="21">
        <v>106</v>
      </c>
      <c r="N15" s="19">
        <f t="shared" si="5"/>
        <v>5.3186151530356245</v>
      </c>
      <c r="P15" s="23"/>
    </row>
    <row r="16" spans="1:16" ht="12.75">
      <c r="A16" s="24" t="s">
        <v>19</v>
      </c>
      <c r="B16" s="43">
        <v>1042</v>
      </c>
      <c r="C16" s="43"/>
      <c r="D16" s="44">
        <v>1168</v>
      </c>
      <c r="E16" s="45"/>
      <c r="F16" s="44">
        <v>1183</v>
      </c>
      <c r="G16" s="43"/>
      <c r="H16" s="25"/>
      <c r="I16" s="43">
        <v>1003</v>
      </c>
      <c r="J16" s="43"/>
      <c r="K16" s="44">
        <v>1130</v>
      </c>
      <c r="L16" s="45"/>
      <c r="M16" s="44">
        <v>1177</v>
      </c>
      <c r="N16" s="43"/>
      <c r="P16" s="26"/>
    </row>
    <row r="17" spans="1:16" ht="13.5" thickBot="1">
      <c r="A17" s="27"/>
      <c r="B17" s="28"/>
      <c r="C17" s="29"/>
      <c r="D17" s="30"/>
      <c r="E17" s="29"/>
      <c r="F17" s="30"/>
      <c r="G17" s="31"/>
      <c r="H17" s="32"/>
      <c r="I17" s="28"/>
      <c r="J17" s="31"/>
      <c r="K17" s="30"/>
      <c r="L17" s="31"/>
      <c r="M17" s="30"/>
      <c r="N17" s="31"/>
      <c r="P17" s="33"/>
    </row>
    <row r="18" spans="1:16" ht="14.25" thickTop="1">
      <c r="A18" s="8" t="s">
        <v>20</v>
      </c>
      <c r="B18" s="18"/>
      <c r="C18" s="19"/>
      <c r="D18" s="34"/>
      <c r="E18" s="35"/>
      <c r="F18" s="20"/>
      <c r="G18" s="19"/>
      <c r="H18" s="22"/>
      <c r="I18" s="18"/>
      <c r="J18" s="19"/>
      <c r="K18" s="20"/>
      <c r="L18" s="19"/>
      <c r="M18" s="20"/>
      <c r="N18" s="19"/>
      <c r="P18" s="17"/>
    </row>
    <row r="19" spans="1:17" s="11" customFormat="1" ht="12.75">
      <c r="A19" s="12" t="s">
        <v>9</v>
      </c>
      <c r="B19" s="13">
        <v>28755</v>
      </c>
      <c r="C19" s="14">
        <v>100</v>
      </c>
      <c r="D19" s="15">
        <v>8869</v>
      </c>
      <c r="E19" s="16">
        <v>100</v>
      </c>
      <c r="F19" s="15">
        <v>1745</v>
      </c>
      <c r="G19" s="14">
        <v>100</v>
      </c>
      <c r="H19" s="7"/>
      <c r="I19" s="13">
        <v>30758</v>
      </c>
      <c r="J19" s="14">
        <v>100</v>
      </c>
      <c r="K19" s="15">
        <v>9140</v>
      </c>
      <c r="L19" s="14">
        <v>100</v>
      </c>
      <c r="M19" s="15">
        <v>1971</v>
      </c>
      <c r="N19" s="14">
        <v>100</v>
      </c>
      <c r="P19" s="36"/>
      <c r="Q19" s="37"/>
    </row>
    <row r="20" spans="1:17" ht="12.75">
      <c r="A20" s="6" t="s">
        <v>10</v>
      </c>
      <c r="B20" s="18">
        <v>2422</v>
      </c>
      <c r="C20" s="19">
        <v>8.422882976873588</v>
      </c>
      <c r="D20" s="20">
        <v>2400</v>
      </c>
      <c r="E20" s="19">
        <v>27.060547976096515</v>
      </c>
      <c r="F20" s="21">
        <v>261</v>
      </c>
      <c r="G20" s="19">
        <v>14.957020057306591</v>
      </c>
      <c r="H20" s="22"/>
      <c r="I20" s="18">
        <v>2472</v>
      </c>
      <c r="J20" s="19">
        <v>8.036933480720462</v>
      </c>
      <c r="K20" s="20">
        <v>2446</v>
      </c>
      <c r="L20" s="19">
        <v>26.761487964989062</v>
      </c>
      <c r="M20" s="21">
        <v>271</v>
      </c>
      <c r="N20" s="19">
        <v>13.749365804160323</v>
      </c>
      <c r="P20" s="38"/>
      <c r="Q20" s="38"/>
    </row>
    <row r="21" spans="1:17" ht="12.75">
      <c r="A21" s="6" t="s">
        <v>11</v>
      </c>
      <c r="B21" s="18">
        <v>2228</v>
      </c>
      <c r="C21" s="19">
        <v>7.748217701269344</v>
      </c>
      <c r="D21" s="20">
        <v>2185</v>
      </c>
      <c r="E21" s="19">
        <v>24.636373886571203</v>
      </c>
      <c r="F21" s="21">
        <v>393</v>
      </c>
      <c r="G21" s="19">
        <v>22.521489971346707</v>
      </c>
      <c r="H21" s="22"/>
      <c r="I21" s="18">
        <v>2285</v>
      </c>
      <c r="J21" s="19">
        <v>7.428961570973406</v>
      </c>
      <c r="K21" s="20">
        <v>2230</v>
      </c>
      <c r="L21" s="19">
        <v>24.398249452954047</v>
      </c>
      <c r="M21" s="21">
        <v>403</v>
      </c>
      <c r="N21" s="19">
        <v>20.446473871131403</v>
      </c>
      <c r="P21" s="38"/>
      <c r="Q21" s="38"/>
    </row>
    <row r="22" spans="1:17" ht="12.75">
      <c r="A22" s="6" t="s">
        <v>12</v>
      </c>
      <c r="B22" s="18">
        <v>3314</v>
      </c>
      <c r="C22" s="19">
        <v>11.524952182229177</v>
      </c>
      <c r="D22" s="20">
        <v>2425</v>
      </c>
      <c r="E22" s="19">
        <v>27.342428684180852</v>
      </c>
      <c r="F22" s="21">
        <v>537</v>
      </c>
      <c r="G22" s="19">
        <v>30.773638968481375</v>
      </c>
      <c r="H22" s="22"/>
      <c r="I22" s="18">
        <v>3403</v>
      </c>
      <c r="J22" s="19">
        <v>11.063788282723195</v>
      </c>
      <c r="K22" s="20">
        <v>2467</v>
      </c>
      <c r="L22" s="19">
        <v>26.99124726477024</v>
      </c>
      <c r="M22" s="21">
        <v>564</v>
      </c>
      <c r="N22" s="19">
        <v>28.61491628614916</v>
      </c>
      <c r="P22" s="38"/>
      <c r="Q22" s="38"/>
    </row>
    <row r="23" spans="1:16" ht="12.75">
      <c r="A23" s="6" t="s">
        <v>13</v>
      </c>
      <c r="B23" s="18">
        <v>4530</v>
      </c>
      <c r="C23" s="19">
        <v>15.753781950965049</v>
      </c>
      <c r="D23" s="20">
        <v>1820</v>
      </c>
      <c r="E23" s="19">
        <v>20.520915548539858</v>
      </c>
      <c r="F23" s="21">
        <v>544</v>
      </c>
      <c r="G23" s="19">
        <v>31.174785100286535</v>
      </c>
      <c r="H23" s="22"/>
      <c r="I23" s="18">
        <v>4627</v>
      </c>
      <c r="J23" s="19">
        <v>15.043240782885754</v>
      </c>
      <c r="K23" s="20">
        <v>1842</v>
      </c>
      <c r="L23" s="19">
        <v>20.153172866520787</v>
      </c>
      <c r="M23" s="21">
        <v>600</v>
      </c>
      <c r="N23" s="19">
        <v>30.441400304414003</v>
      </c>
      <c r="P23" s="38"/>
    </row>
    <row r="24" spans="1:16" ht="12.75">
      <c r="A24" s="6" t="s">
        <v>14</v>
      </c>
      <c r="B24" s="18">
        <v>4604</v>
      </c>
      <c r="C24" s="19">
        <v>16.01112849939141</v>
      </c>
      <c r="D24" s="20">
        <v>35</v>
      </c>
      <c r="E24" s="19">
        <v>0.3946329913180742</v>
      </c>
      <c r="F24" s="21">
        <v>10</v>
      </c>
      <c r="G24" s="19">
        <v>0.5730659025787965</v>
      </c>
      <c r="H24" s="22"/>
      <c r="I24" s="18">
        <v>4680</v>
      </c>
      <c r="J24" s="19">
        <v>15.215553677092139</v>
      </c>
      <c r="K24" s="20">
        <v>35</v>
      </c>
      <c r="L24" s="19">
        <v>0.38293216630196936</v>
      </c>
      <c r="M24" s="21">
        <v>17</v>
      </c>
      <c r="N24" s="19">
        <v>0.8625063419583967</v>
      </c>
      <c r="P24" s="38"/>
    </row>
    <row r="25" spans="1:16" ht="12.75">
      <c r="A25" s="6" t="s">
        <v>15</v>
      </c>
      <c r="B25" s="18">
        <v>4311</v>
      </c>
      <c r="C25" s="19">
        <v>14.992175273865415</v>
      </c>
      <c r="D25" s="20">
        <v>1</v>
      </c>
      <c r="E25" s="19">
        <v>0.011275228323373548</v>
      </c>
      <c r="F25" s="21">
        <v>0</v>
      </c>
      <c r="G25" s="19">
        <v>0</v>
      </c>
      <c r="H25" s="22"/>
      <c r="I25" s="18">
        <v>4404</v>
      </c>
      <c r="J25" s="19">
        <v>14.31822615254568</v>
      </c>
      <c r="K25" s="20">
        <v>1</v>
      </c>
      <c r="L25" s="19">
        <v>0.010940919037199124</v>
      </c>
      <c r="M25" s="21">
        <v>0</v>
      </c>
      <c r="N25" s="19">
        <v>0</v>
      </c>
      <c r="P25" s="38"/>
    </row>
    <row r="26" spans="1:16" ht="12.75">
      <c r="A26" s="6" t="s">
        <v>16</v>
      </c>
      <c r="B26" s="18">
        <v>2866</v>
      </c>
      <c r="C26" s="19">
        <v>9.96696226743175</v>
      </c>
      <c r="D26" s="20">
        <v>1</v>
      </c>
      <c r="E26" s="19">
        <v>0.011275228323373548</v>
      </c>
      <c r="F26" s="21">
        <v>0</v>
      </c>
      <c r="G26" s="19">
        <v>0</v>
      </c>
      <c r="H26" s="22"/>
      <c r="I26" s="18">
        <v>2928</v>
      </c>
      <c r="J26" s="19">
        <v>9.519474608232006</v>
      </c>
      <c r="K26" s="20">
        <v>1</v>
      </c>
      <c r="L26" s="19">
        <v>0.010940919037199124</v>
      </c>
      <c r="M26" s="21">
        <v>0</v>
      </c>
      <c r="N26" s="19">
        <v>0</v>
      </c>
      <c r="P26" s="38"/>
    </row>
    <row r="27" spans="1:16" ht="12.75">
      <c r="A27" s="6" t="s">
        <v>17</v>
      </c>
      <c r="B27" s="18">
        <v>1756</v>
      </c>
      <c r="C27" s="19">
        <v>6.1067640410363415</v>
      </c>
      <c r="D27" s="20">
        <v>1</v>
      </c>
      <c r="E27" s="19">
        <v>0.011275228323373548</v>
      </c>
      <c r="F27" s="21">
        <v>0</v>
      </c>
      <c r="G27" s="19">
        <v>0</v>
      </c>
      <c r="H27" s="22"/>
      <c r="I27" s="18">
        <v>1804</v>
      </c>
      <c r="J27" s="19">
        <v>5.86514077638338</v>
      </c>
      <c r="K27" s="20">
        <v>1</v>
      </c>
      <c r="L27" s="19">
        <v>0.010940919037199124</v>
      </c>
      <c r="M27" s="21">
        <v>0</v>
      </c>
      <c r="N27" s="19">
        <v>0</v>
      </c>
      <c r="P27" s="38"/>
    </row>
    <row r="28" spans="1:17" ht="12.75">
      <c r="A28" s="6" t="s">
        <v>18</v>
      </c>
      <c r="B28" s="18">
        <v>2724</v>
      </c>
      <c r="C28" s="19">
        <v>9.473135106937924</v>
      </c>
      <c r="D28" s="20">
        <v>1</v>
      </c>
      <c r="E28" s="19">
        <v>0.011275228323373548</v>
      </c>
      <c r="F28" s="21">
        <v>0</v>
      </c>
      <c r="G28" s="19">
        <v>0</v>
      </c>
      <c r="H28" s="22"/>
      <c r="I28" s="18">
        <v>4155</v>
      </c>
      <c r="J28" s="19">
        <v>13.508680668443981</v>
      </c>
      <c r="K28" s="20">
        <v>117</v>
      </c>
      <c r="L28" s="19">
        <v>1.2800875273522976</v>
      </c>
      <c r="M28" s="21">
        <v>116</v>
      </c>
      <c r="N28" s="19">
        <v>5.885337392186707</v>
      </c>
      <c r="P28" s="38"/>
      <c r="Q28" s="38"/>
    </row>
    <row r="29" spans="1:14" s="39" customFormat="1" ht="12.75">
      <c r="A29" s="24" t="s">
        <v>19</v>
      </c>
      <c r="B29" s="43">
        <v>994</v>
      </c>
      <c r="C29" s="43"/>
      <c r="D29" s="44">
        <v>1218</v>
      </c>
      <c r="E29" s="45"/>
      <c r="F29" s="44">
        <v>1172</v>
      </c>
      <c r="G29" s="43"/>
      <c r="H29" s="25"/>
      <c r="I29" s="43">
        <v>995</v>
      </c>
      <c r="J29" s="43"/>
      <c r="K29" s="44">
        <v>1218</v>
      </c>
      <c r="L29" s="43"/>
      <c r="M29" s="44">
        <v>1168</v>
      </c>
      <c r="N29" s="43"/>
    </row>
    <row r="30" spans="1:14" ht="13.5" thickBot="1">
      <c r="A30" s="40"/>
      <c r="B30" s="28"/>
      <c r="C30" s="29"/>
      <c r="D30" s="30"/>
      <c r="E30" s="29"/>
      <c r="F30" s="30"/>
      <c r="G30" s="31"/>
      <c r="H30" s="32"/>
      <c r="I30" s="28"/>
      <c r="J30" s="31"/>
      <c r="K30" s="30"/>
      <c r="L30" s="31"/>
      <c r="M30" s="30"/>
      <c r="N30" s="31"/>
    </row>
    <row r="31" spans="1:12" ht="12.75" customHeight="1" thickTop="1">
      <c r="A31" s="42" t="s">
        <v>21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ht="12.75">
      <c r="A32" s="41" t="s">
        <v>22</v>
      </c>
    </row>
  </sheetData>
  <sheetProtection/>
  <mergeCells count="22">
    <mergeCell ref="A1:N1"/>
    <mergeCell ref="B3:G3"/>
    <mergeCell ref="I3:N3"/>
    <mergeCell ref="B4:C4"/>
    <mergeCell ref="D4:E4"/>
    <mergeCell ref="F4:G4"/>
    <mergeCell ref="I4:J4"/>
    <mergeCell ref="K4:L4"/>
    <mergeCell ref="M4:N4"/>
    <mergeCell ref="M29:N29"/>
    <mergeCell ref="B16:C16"/>
    <mergeCell ref="D16:E16"/>
    <mergeCell ref="F16:G16"/>
    <mergeCell ref="I16:J16"/>
    <mergeCell ref="K16:L16"/>
    <mergeCell ref="M16:N16"/>
    <mergeCell ref="A31:L31"/>
    <mergeCell ref="B29:C29"/>
    <mergeCell ref="D29:E29"/>
    <mergeCell ref="F29:G29"/>
    <mergeCell ref="I29:J29"/>
    <mergeCell ref="K29:L29"/>
  </mergeCells>
  <printOptions/>
  <pageMargins left="0" right="0" top="0.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2013-11-19T16:13:45Z</cp:lastPrinted>
  <dcterms:created xsi:type="dcterms:W3CDTF">2013-11-19T16:12:53Z</dcterms:created>
  <dcterms:modified xsi:type="dcterms:W3CDTF">2013-11-20T15:16:02Z</dcterms:modified>
  <cp:category/>
  <cp:version/>
  <cp:contentType/>
  <cp:contentStatus/>
</cp:coreProperties>
</file>