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<sst xmlns="http://schemas.openxmlformats.org/spreadsheetml/2006/main" count="197" uniqueCount="158">
  <si>
    <t>Source: CUNY IRDB</t>
  </si>
  <si>
    <t>Economics</t>
  </si>
  <si>
    <t>Education</t>
  </si>
  <si>
    <t>English</t>
  </si>
  <si>
    <t>Anthropology</t>
  </si>
  <si>
    <t>Art</t>
  </si>
  <si>
    <t>--</t>
  </si>
  <si>
    <t>Music</t>
  </si>
  <si>
    <t>Romance Languages</t>
  </si>
  <si>
    <t>Sociology</t>
  </si>
  <si>
    <t>Biology</t>
  </si>
  <si>
    <t>Bio/EvHS BA-MS  -- 417</t>
  </si>
  <si>
    <t>Film and Media Studies</t>
  </si>
  <si>
    <t>Math and Statistics</t>
  </si>
  <si>
    <t>Music (BA-MA) -- 456</t>
  </si>
  <si>
    <t>Physics and Astronomy</t>
  </si>
  <si>
    <t>Urban Affairs and Planning</t>
  </si>
  <si>
    <t>Nursing</t>
  </si>
  <si>
    <t>Health Professions</t>
  </si>
  <si>
    <t>EDUCATION</t>
  </si>
  <si>
    <t>ADOLESCENT EDUCATION</t>
  </si>
  <si>
    <t>Adol Ital Adv Cert - 390</t>
  </si>
  <si>
    <t>Adol Math Adv Cert  - 392</t>
  </si>
  <si>
    <t>Adol Physics Adv Cert - 394</t>
  </si>
  <si>
    <t>PREK-12 EDUCATION</t>
  </si>
  <si>
    <t>SPECIAL EDUCATION</t>
  </si>
  <si>
    <t>Special Education Master's Degree Programs</t>
  </si>
  <si>
    <t>Special Education Alternative Certification Programs</t>
  </si>
  <si>
    <t>CHILDHOOD and EARLY CHILDHOOD GENERAL EDUCATION</t>
  </si>
  <si>
    <t>Childhood and Early Childhood Education Master's Program</t>
  </si>
  <si>
    <t>Childhood and Early Childhood Alternative Certification Programs</t>
  </si>
  <si>
    <t>ADVANCED MASTER's PROGRAMS</t>
  </si>
  <si>
    <t>PROGRAMS THAT DO NOT PREPARE TEACHERS</t>
  </si>
  <si>
    <t>Unduplicated School Totals</t>
  </si>
  <si>
    <t>Arts and Sciences</t>
  </si>
  <si>
    <t>Social Work</t>
  </si>
  <si>
    <t>2009/10</t>
  </si>
  <si>
    <t>2010/11</t>
  </si>
  <si>
    <t>2011/12</t>
  </si>
  <si>
    <t>2012/13</t>
  </si>
  <si>
    <t>2013/14</t>
  </si>
  <si>
    <t>2008/09</t>
  </si>
  <si>
    <t>Anthro(BA-MA) -- 412</t>
  </si>
  <si>
    <t>Biol Sci (BA-MA) -- 414</t>
  </si>
  <si>
    <t>Econ (BA-MA) -- 424</t>
  </si>
  <si>
    <t>Math (BA-MA) -- 454</t>
  </si>
  <si>
    <t>Physics (BA-MA) -- 462</t>
  </si>
  <si>
    <t>Soc+S Res-BA-MS -- 478</t>
  </si>
  <si>
    <t>Math TEP (BA-MA) -- 460</t>
  </si>
  <si>
    <t>Math (BA/MA)/ADOL ED -- 461</t>
  </si>
  <si>
    <t>Table 31: 2014 Graduate Degrees Awarded By Program</t>
  </si>
  <si>
    <t>Anthropology -- 500</t>
  </si>
  <si>
    <t>Fine Arts (MFA)  -- 501</t>
  </si>
  <si>
    <t>Art History -- 503</t>
  </si>
  <si>
    <t>Biochemistry -- 505</t>
  </si>
  <si>
    <t>Bio Tech -- 418</t>
  </si>
  <si>
    <t>Biol Sci -- 506</t>
  </si>
  <si>
    <t>Economics  -- 517</t>
  </si>
  <si>
    <t>Accounting MS --593</t>
  </si>
  <si>
    <t>English Lit -- 521</t>
  </si>
  <si>
    <t>Creative Writing -- 523</t>
  </si>
  <si>
    <t>Playwriting MFA</t>
  </si>
  <si>
    <t>Communications  -- 560</t>
  </si>
  <si>
    <t>Integr Media Art - 525</t>
  </si>
  <si>
    <t>Geography (MA)  -- 549</t>
  </si>
  <si>
    <t>History  -- 526</t>
  </si>
  <si>
    <t>MATH/STAT &amp; APP MATH - 455</t>
  </si>
  <si>
    <t>Pure Math  -- 527</t>
  </si>
  <si>
    <t>Applied Math -- 529</t>
  </si>
  <si>
    <t>Music -- 532</t>
  </si>
  <si>
    <t>Physics  -- 539</t>
  </si>
  <si>
    <t>Psychology -- 542</t>
  </si>
  <si>
    <t>Animal Behav/Consrv --541,332 ,3G2</t>
  </si>
  <si>
    <t>French -- 522</t>
  </si>
  <si>
    <t>Italian  -- 528</t>
  </si>
  <si>
    <t>Spanish  -- 555</t>
  </si>
  <si>
    <t>Social Res-MS -- 550</t>
  </si>
  <si>
    <t>Theater  -- 559</t>
  </si>
  <si>
    <t>Urban Planning  -- 553, 543</t>
  </si>
  <si>
    <t>Urban Aff(36cr)MS -- 554</t>
  </si>
  <si>
    <t>Adolescent Education Master's Degree Programs</t>
  </si>
  <si>
    <t>Biology /Biology ADOL 185</t>
  </si>
  <si>
    <t>Chemistry/ Chemistry ADOL -- 186</t>
  </si>
  <si>
    <t>Earth Sci /Earth Sci ADOL-- 187</t>
  </si>
  <si>
    <t>English Sec Educ/English ADOL -- 860,188</t>
  </si>
  <si>
    <t xml:space="preserve">French Sec Educ/French  AODL-- 862,189 </t>
  </si>
  <si>
    <t>Latin Sec Educ/Latin ADOL-- 866,191</t>
  </si>
  <si>
    <t>Sec. Ed. Math/Math-ADOL -- 868,192</t>
  </si>
  <si>
    <t>Physics (TEP) -- 865,194</t>
  </si>
  <si>
    <t>Social Studies Sec Ed --872, 195, G95</t>
  </si>
  <si>
    <t>Spanish Sec Ed/Spanish ADOL-- 874,196</t>
  </si>
  <si>
    <t>Chinese Adol -- 197</t>
  </si>
  <si>
    <t>Biol Sci &amp; Adol Ed --415</t>
  </si>
  <si>
    <t>Chemistry (BAMA)(TEP) -- 422</t>
  </si>
  <si>
    <t>Adolescent Education Advanced Certificate Programs</t>
  </si>
  <si>
    <t>Adol Biol Adv Cert - 385</t>
  </si>
  <si>
    <t>Adol Chem Adv Cert - 386</t>
  </si>
  <si>
    <t>Adol Engl Adv Cert - 388</t>
  </si>
  <si>
    <t>Adol Soc Adv Cert - 395</t>
  </si>
  <si>
    <t>Adol Span Adv Cert - 396</t>
  </si>
  <si>
    <t>Adolescent Education Alternative Certificate Master's Degree Programs</t>
  </si>
  <si>
    <t>Biol Adol Ed Alt Cert -- G85</t>
  </si>
  <si>
    <t>Chem Adol Ed Alt Cert -- G86</t>
  </si>
  <si>
    <t>Earth Sci  Ad Ed Alt Cert -- G87</t>
  </si>
  <si>
    <t>Adol Engl Alt Cert -- G88</t>
  </si>
  <si>
    <t>Math Adol Ed Alt Cert -- G92</t>
  </si>
  <si>
    <t>Spanish Adol Ed Alt Cert -- G96</t>
  </si>
  <si>
    <t>Pre K-12 Master's Degree Programs</t>
  </si>
  <si>
    <t>TESOL*</t>
  </si>
  <si>
    <t>TESOL -- 856,182</t>
  </si>
  <si>
    <t>Music (PRE K -12)-- 870, 193</t>
  </si>
  <si>
    <t>Pre K-12 Alternative Certification Programs</t>
  </si>
  <si>
    <t>TESOL Alt Cert -- G82</t>
  </si>
  <si>
    <t>Spe/early Child Brth 2. -- 174</t>
  </si>
  <si>
    <t>Special Ed.Birth 2  -- 175</t>
  </si>
  <si>
    <t>Child Special Ed. -- 176, 156</t>
  </si>
  <si>
    <t>Child Special Ed. Dis. -- 157,177</t>
  </si>
  <si>
    <t>Deaf/Hard of Hearing -- 178, 158</t>
  </si>
  <si>
    <t>Special Education, Blind -- 878, 179, 159</t>
  </si>
  <si>
    <t>Child Special ED TF -- E76</t>
  </si>
  <si>
    <t>Child/Mid SPED Alt C -- G51</t>
  </si>
  <si>
    <t>Child Ed (Math/Sci) -- 167</t>
  </si>
  <si>
    <t>Early Child Spec Ed. --169</t>
  </si>
  <si>
    <t>Elementary Education -- 858</t>
  </si>
  <si>
    <t>Childhood Ed (1-6) -- 170</t>
  </si>
  <si>
    <t>Childhood Ed Biling EX  -- 171</t>
  </si>
  <si>
    <t>Early Child Ed B-2 -- 172</t>
  </si>
  <si>
    <t>Child ED ALT CERT 1 - E70</t>
  </si>
  <si>
    <t>Chldhd Alt Cert --G71</t>
  </si>
  <si>
    <t>Literacy Birth - 6 - 173</t>
  </si>
  <si>
    <t>Education Admin. and Super. --303, 854</t>
  </si>
  <si>
    <t>Guidance/School Counselor -- 850</t>
  </si>
  <si>
    <t>Rehab Counseling -- 852</t>
  </si>
  <si>
    <t>Mental Hlth Couns -- 853</t>
  </si>
  <si>
    <t>Educ Psych -- 180</t>
  </si>
  <si>
    <t>Health Sciences</t>
  </si>
  <si>
    <t>Sp+Hr Hndc-MS -- 130</t>
  </si>
  <si>
    <t>Tchr-Spch/Lang Dis --132</t>
  </si>
  <si>
    <t>Comm Sci-MS -- 556</t>
  </si>
  <si>
    <t>Comm Hlth MPH(48cr) -- 600</t>
  </si>
  <si>
    <t>Nutrition MS -- 603, 623</t>
  </si>
  <si>
    <t>Env Hlth Sci-MS -- 605</t>
  </si>
  <si>
    <t>Physical Therapy -- 617</t>
  </si>
  <si>
    <t>Urban Public Health -- 618, 628</t>
  </si>
  <si>
    <t>Nurs-Mat-Chi MS -- 609</t>
  </si>
  <si>
    <t>Ped Nurse Pract -- 615</t>
  </si>
  <si>
    <t>Geron-Adult Hlth - NP - N01</t>
  </si>
  <si>
    <t>Adult Hlth CNS - N02</t>
  </si>
  <si>
    <t>Psych-Ment Hlth Pra - N03</t>
  </si>
  <si>
    <t>Nurs MPA - N04</t>
  </si>
  <si>
    <t>Adult Nurse Pract -- N08</t>
  </si>
  <si>
    <t>Clncl Nurse Leader -- N09</t>
  </si>
  <si>
    <t>Comm Pub Hlth CNS -- N10</t>
  </si>
  <si>
    <t>Comm Pub Hlth Nurs/MPH -- N14</t>
  </si>
  <si>
    <t>Social Work -- 611</t>
  </si>
  <si>
    <t>Social Work--O.Y.R. -- 613</t>
  </si>
  <si>
    <t>Unduplicated College Total</t>
  </si>
  <si>
    <t>* Beginning in Fall 1998 not all students could be categorized according to their education minor codes.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</si>
</sst>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_);[Red]\(#,##0.0\)"/>
    <numFmt numFmtId="168" formatCode="#####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 style="double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2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1" fillId="0" borderId="0" xfId="0" applyFont="1" applyAlignment="1">
      <alignment horizontal="center" vertical="top"/>
    </xf>
    <xf numFmtId="0" fontId="18" fillId="17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17" borderId="15" xfId="0" applyFont="1" applyFill="1" applyBorder="1" applyAlignment="1">
      <alignment/>
    </xf>
    <xf numFmtId="0" fontId="20" fillId="17" borderId="16" xfId="0" applyFont="1" applyFill="1" applyBorder="1" applyAlignment="1">
      <alignment/>
    </xf>
    <xf numFmtId="0" fontId="20" fillId="17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11" xfId="0" applyFont="1" applyFill="1" applyBorder="1" applyAlignment="1" quotePrefix="1">
      <alignment horizontal="center"/>
    </xf>
    <xf numFmtId="0" fontId="19" fillId="0" borderId="15" xfId="0" applyFont="1" applyFill="1" applyBorder="1" applyAlignment="1">
      <alignment wrapText="1"/>
    </xf>
    <xf numFmtId="0" fontId="21" fillId="0" borderId="19" xfId="0" applyFont="1" applyFill="1" applyBorder="1" applyAlignment="1" quotePrefix="1">
      <alignment horizontal="center"/>
    </xf>
    <xf numFmtId="0" fontId="21" fillId="0" borderId="16" xfId="0" applyFont="1" applyFill="1" applyBorder="1" applyAlignment="1" quotePrefix="1">
      <alignment horizontal="center"/>
    </xf>
    <xf numFmtId="0" fontId="21" fillId="0" borderId="17" xfId="0" applyFont="1" applyFill="1" applyBorder="1" applyAlignment="1" quotePrefix="1">
      <alignment horizontal="center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0" fillId="17" borderId="26" xfId="0" applyFont="1" applyFill="1" applyBorder="1" applyAlignment="1">
      <alignment/>
    </xf>
    <xf numFmtId="0" fontId="20" fillId="17" borderId="27" xfId="0" applyFont="1" applyFill="1" applyBorder="1" applyAlignment="1">
      <alignment/>
    </xf>
    <xf numFmtId="0" fontId="20" fillId="17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top" wrapText="1"/>
    </xf>
    <xf numFmtId="0" fontId="21" fillId="0" borderId="29" xfId="0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top" wrapText="1"/>
    </xf>
    <xf numFmtId="0" fontId="21" fillId="0" borderId="32" xfId="0" applyFont="1" applyFill="1" applyBorder="1" applyAlignment="1" quotePrefix="1">
      <alignment horizontal="center"/>
    </xf>
    <xf numFmtId="0" fontId="21" fillId="0" borderId="31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29" xfId="0" applyFont="1" applyFill="1" applyBorder="1" applyAlignment="1" quotePrefix="1">
      <alignment horizontal="center"/>
    </xf>
    <xf numFmtId="0" fontId="21" fillId="33" borderId="30" xfId="0" applyFont="1" applyFill="1" applyBorder="1" applyAlignment="1">
      <alignment vertical="center" wrapText="1"/>
    </xf>
    <xf numFmtId="0" fontId="21" fillId="0" borderId="33" xfId="0" applyFont="1" applyFill="1" applyBorder="1" applyAlignment="1" quotePrefix="1">
      <alignment horizontal="center"/>
    </xf>
    <xf numFmtId="0" fontId="21" fillId="0" borderId="34" xfId="0" applyFont="1" applyFill="1" applyBorder="1" applyAlignment="1" quotePrefix="1">
      <alignment horizontal="center"/>
    </xf>
    <xf numFmtId="0" fontId="21" fillId="0" borderId="35" xfId="0" applyFont="1" applyFill="1" applyBorder="1" applyAlignment="1" quotePrefix="1">
      <alignment horizontal="center"/>
    </xf>
    <xf numFmtId="0" fontId="26" fillId="0" borderId="10" xfId="0" applyFont="1" applyFill="1" applyBorder="1" applyAlignment="1">
      <alignment/>
    </xf>
    <xf numFmtId="0" fontId="24" fillId="0" borderId="11" xfId="0" applyFont="1" applyFill="1" applyBorder="1" applyAlignment="1" quotePrefix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3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0" borderId="36" xfId="0" applyFont="1" applyFill="1" applyBorder="1" applyAlignment="1">
      <alignment horizontal="center"/>
    </xf>
    <xf numFmtId="0" fontId="21" fillId="33" borderId="37" xfId="0" applyFont="1" applyFill="1" applyBorder="1" applyAlignment="1">
      <alignment vertical="top" wrapText="1"/>
    </xf>
    <xf numFmtId="0" fontId="21" fillId="0" borderId="24" xfId="0" applyFont="1" applyFill="1" applyBorder="1" applyAlignment="1" quotePrefix="1">
      <alignment horizontal="center"/>
    </xf>
    <xf numFmtId="0" fontId="21" fillId="0" borderId="38" xfId="0" applyFont="1" applyFill="1" applyBorder="1" applyAlignment="1" quotePrefix="1">
      <alignment horizontal="center"/>
    </xf>
    <xf numFmtId="0" fontId="21" fillId="0" borderId="38" xfId="0" applyFont="1" applyFill="1" applyBorder="1" applyAlignment="1">
      <alignment horizontal="center"/>
    </xf>
    <xf numFmtId="0" fontId="20" fillId="17" borderId="39" xfId="0" applyFont="1" applyFill="1" applyBorder="1" applyAlignment="1">
      <alignment/>
    </xf>
    <xf numFmtId="0" fontId="20" fillId="17" borderId="40" xfId="0" applyFont="1" applyFill="1" applyBorder="1" applyAlignment="1">
      <alignment/>
    </xf>
    <xf numFmtId="0" fontId="20" fillId="17" borderId="41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6" fillId="0" borderId="3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21" fillId="0" borderId="2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0" fontId="25" fillId="17" borderId="37" xfId="0" applyFont="1" applyFill="1" applyBorder="1" applyAlignment="1">
      <alignment/>
    </xf>
    <xf numFmtId="3" fontId="26" fillId="17" borderId="24" xfId="0" applyNumberFormat="1" applyFont="1" applyFill="1" applyBorder="1" applyAlignment="1">
      <alignment horizontal="center"/>
    </xf>
    <xf numFmtId="3" fontId="26" fillId="17" borderId="38" xfId="0" applyNumberFormat="1" applyFont="1" applyFill="1" applyBorder="1" applyAlignment="1">
      <alignment horizontal="center"/>
    </xf>
    <xf numFmtId="3" fontId="26" fillId="17" borderId="25" xfId="0" applyNumberFormat="1" applyFont="1" applyFill="1" applyBorder="1" applyAlignment="1">
      <alignment horizontal="center"/>
    </xf>
    <xf numFmtId="0" fontId="20" fillId="0" borderId="42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zoomScalePageLayoutView="0" workbookViewId="0" topLeftCell="A1">
      <selection activeCell="A1" sqref="A1:G65536"/>
    </sheetView>
  </sheetViews>
  <sheetFormatPr defaultColWidth="9.140625" defaultRowHeight="15"/>
  <cols>
    <col min="1" max="1" width="39.28125" style="103" customWidth="1"/>
    <col min="2" max="2" width="9.140625" style="6" customWidth="1"/>
    <col min="3" max="7" width="9.00390625" style="6" customWidth="1"/>
  </cols>
  <sheetData>
    <row r="1" spans="1:7" ht="15.75" customHeight="1">
      <c r="A1" s="7" t="s">
        <v>50</v>
      </c>
      <c r="B1" s="7"/>
      <c r="C1" s="7"/>
      <c r="D1" s="7"/>
      <c r="E1" s="7"/>
      <c r="F1" s="7"/>
      <c r="G1" s="7"/>
    </row>
    <row r="2" spans="1:7" ht="15.75" customHeight="1" thickBot="1">
      <c r="A2" s="8"/>
      <c r="B2" s="9"/>
      <c r="C2" s="9"/>
      <c r="D2" s="9"/>
      <c r="E2" s="9"/>
      <c r="F2" s="9"/>
      <c r="G2" s="9"/>
    </row>
    <row r="3" spans="1:7" ht="15" customHeight="1" thickTop="1">
      <c r="A3" s="10"/>
      <c r="B3" s="11" t="s">
        <v>41</v>
      </c>
      <c r="C3" s="11" t="s">
        <v>36</v>
      </c>
      <c r="D3" s="11" t="s">
        <v>37</v>
      </c>
      <c r="E3" s="11" t="s">
        <v>38</v>
      </c>
      <c r="F3" s="11" t="s">
        <v>39</v>
      </c>
      <c r="G3" s="12" t="s">
        <v>40</v>
      </c>
    </row>
    <row r="4" spans="1:7" ht="15">
      <c r="A4" s="13" t="s">
        <v>34</v>
      </c>
      <c r="B4" s="14"/>
      <c r="C4" s="14"/>
      <c r="D4" s="14"/>
      <c r="E4" s="14"/>
      <c r="F4" s="14"/>
      <c r="G4" s="15"/>
    </row>
    <row r="5" spans="1:7" ht="15">
      <c r="A5" s="16" t="s">
        <v>4</v>
      </c>
      <c r="B5" s="17">
        <v>16</v>
      </c>
      <c r="C5" s="17">
        <v>12</v>
      </c>
      <c r="D5" s="17">
        <v>12</v>
      </c>
      <c r="E5" s="17">
        <v>11</v>
      </c>
      <c r="F5" s="17">
        <v>12</v>
      </c>
      <c r="G5" s="18">
        <v>17</v>
      </c>
    </row>
    <row r="6" spans="1:7" ht="15" customHeight="1">
      <c r="A6" s="19" t="s">
        <v>42</v>
      </c>
      <c r="B6" s="20">
        <v>0</v>
      </c>
      <c r="C6" s="20">
        <v>0</v>
      </c>
      <c r="D6" s="20">
        <v>0</v>
      </c>
      <c r="E6" s="20">
        <v>1</v>
      </c>
      <c r="F6" s="20">
        <v>0</v>
      </c>
      <c r="G6" s="21">
        <v>2</v>
      </c>
    </row>
    <row r="7" spans="1:7" ht="15">
      <c r="A7" s="22" t="s">
        <v>51</v>
      </c>
      <c r="B7" s="23">
        <v>16</v>
      </c>
      <c r="C7" s="23">
        <v>12</v>
      </c>
      <c r="D7" s="23">
        <v>12</v>
      </c>
      <c r="E7" s="23">
        <v>10</v>
      </c>
      <c r="F7" s="23">
        <v>12</v>
      </c>
      <c r="G7" s="24">
        <v>15</v>
      </c>
    </row>
    <row r="8" spans="1:7" ht="15">
      <c r="A8" s="16" t="s">
        <v>5</v>
      </c>
      <c r="B8" s="17">
        <v>67</v>
      </c>
      <c r="C8" s="17">
        <v>66</v>
      </c>
      <c r="D8" s="17">
        <v>61</v>
      </c>
      <c r="E8" s="17">
        <v>71</v>
      </c>
      <c r="F8" s="17">
        <v>41</v>
      </c>
      <c r="G8" s="18">
        <f>SUM(G9:G10)</f>
        <v>76</v>
      </c>
    </row>
    <row r="9" spans="1:7" ht="15">
      <c r="A9" s="19" t="s">
        <v>52</v>
      </c>
      <c r="B9" s="20">
        <v>46</v>
      </c>
      <c r="C9" s="20">
        <v>47</v>
      </c>
      <c r="D9" s="20">
        <v>38</v>
      </c>
      <c r="E9" s="20">
        <v>45</v>
      </c>
      <c r="F9" s="20">
        <v>21</v>
      </c>
      <c r="G9" s="21">
        <v>45</v>
      </c>
    </row>
    <row r="10" spans="1:7" ht="15">
      <c r="A10" s="22" t="s">
        <v>53</v>
      </c>
      <c r="B10" s="23">
        <v>21</v>
      </c>
      <c r="C10" s="23">
        <v>19</v>
      </c>
      <c r="D10" s="23">
        <v>23</v>
      </c>
      <c r="E10" s="23">
        <v>26</v>
      </c>
      <c r="F10" s="23">
        <v>20</v>
      </c>
      <c r="G10" s="24">
        <v>31</v>
      </c>
    </row>
    <row r="11" spans="1:7" ht="15">
      <c r="A11" s="25" t="s">
        <v>54</v>
      </c>
      <c r="B11" s="26">
        <v>1</v>
      </c>
      <c r="C11" s="26">
        <v>1</v>
      </c>
      <c r="D11" s="26">
        <v>5</v>
      </c>
      <c r="E11" s="26">
        <v>3</v>
      </c>
      <c r="F11" s="26">
        <v>2</v>
      </c>
      <c r="G11" s="27">
        <v>1</v>
      </c>
    </row>
    <row r="12" spans="1:7" ht="15">
      <c r="A12" s="16" t="s">
        <v>10</v>
      </c>
      <c r="B12" s="17">
        <v>14</v>
      </c>
      <c r="C12" s="17">
        <v>20</v>
      </c>
      <c r="D12" s="17">
        <v>26</v>
      </c>
      <c r="E12" s="17">
        <v>21</v>
      </c>
      <c r="F12" s="17">
        <v>16</v>
      </c>
      <c r="G12" s="18">
        <f>SUM(G13:G16)</f>
        <v>19</v>
      </c>
    </row>
    <row r="13" spans="1:7" ht="15">
      <c r="A13" s="19" t="s">
        <v>43</v>
      </c>
      <c r="B13" s="28">
        <v>3</v>
      </c>
      <c r="C13" s="28">
        <v>6</v>
      </c>
      <c r="D13" s="28">
        <v>5</v>
      </c>
      <c r="E13" s="28">
        <v>6</v>
      </c>
      <c r="F13" s="28">
        <v>0</v>
      </c>
      <c r="G13" s="29">
        <v>4</v>
      </c>
    </row>
    <row r="14" spans="1:7" ht="15">
      <c r="A14" s="19" t="s">
        <v>11</v>
      </c>
      <c r="B14" s="30" t="s">
        <v>6</v>
      </c>
      <c r="C14" s="30" t="s">
        <v>6</v>
      </c>
      <c r="D14" s="28">
        <v>1</v>
      </c>
      <c r="E14" s="28">
        <v>1</v>
      </c>
      <c r="F14" s="28">
        <v>0</v>
      </c>
      <c r="G14" s="29">
        <v>0</v>
      </c>
    </row>
    <row r="15" spans="1:7" ht="15">
      <c r="A15" s="19" t="s">
        <v>55</v>
      </c>
      <c r="B15" s="30">
        <v>2</v>
      </c>
      <c r="C15" s="30">
        <v>4</v>
      </c>
      <c r="D15" s="28">
        <v>4</v>
      </c>
      <c r="E15" s="28">
        <v>1</v>
      </c>
      <c r="F15" s="28">
        <v>0</v>
      </c>
      <c r="G15" s="29">
        <v>0</v>
      </c>
    </row>
    <row r="16" spans="1:7" ht="15">
      <c r="A16" s="22" t="s">
        <v>56</v>
      </c>
      <c r="B16" s="23">
        <v>9</v>
      </c>
      <c r="C16" s="23">
        <v>10</v>
      </c>
      <c r="D16" s="23">
        <v>16</v>
      </c>
      <c r="E16" s="23">
        <v>13</v>
      </c>
      <c r="F16" s="23">
        <v>16</v>
      </c>
      <c r="G16" s="24">
        <v>15</v>
      </c>
    </row>
    <row r="17" spans="1:7" ht="15">
      <c r="A17" s="16" t="s">
        <v>1</v>
      </c>
      <c r="B17" s="17">
        <v>32</v>
      </c>
      <c r="C17" s="17">
        <v>17</v>
      </c>
      <c r="D17" s="17">
        <v>34</v>
      </c>
      <c r="E17" s="17">
        <v>45</v>
      </c>
      <c r="F17" s="17">
        <v>43</v>
      </c>
      <c r="G17" s="18">
        <f>SUM(G18:G20)</f>
        <v>46</v>
      </c>
    </row>
    <row r="18" spans="1:7" ht="15">
      <c r="A18" s="19" t="s">
        <v>44</v>
      </c>
      <c r="B18" s="20">
        <v>14</v>
      </c>
      <c r="C18" s="20">
        <v>4</v>
      </c>
      <c r="D18" s="20">
        <v>8</v>
      </c>
      <c r="E18" s="20">
        <v>5</v>
      </c>
      <c r="F18" s="20">
        <v>0</v>
      </c>
      <c r="G18" s="21">
        <v>7</v>
      </c>
    </row>
    <row r="19" spans="1:7" ht="15">
      <c r="A19" s="19" t="s">
        <v>57</v>
      </c>
      <c r="B19" s="20">
        <v>8</v>
      </c>
      <c r="C19" s="20">
        <v>3</v>
      </c>
      <c r="D19" s="20">
        <v>5</v>
      </c>
      <c r="E19" s="20">
        <v>5</v>
      </c>
      <c r="F19" s="20">
        <v>13</v>
      </c>
      <c r="G19" s="21">
        <v>7</v>
      </c>
    </row>
    <row r="20" spans="1:7" ht="15">
      <c r="A20" s="31" t="s">
        <v>58</v>
      </c>
      <c r="B20" s="23">
        <v>10</v>
      </c>
      <c r="C20" s="23">
        <v>10</v>
      </c>
      <c r="D20" s="23">
        <v>21</v>
      </c>
      <c r="E20" s="23">
        <v>35</v>
      </c>
      <c r="F20" s="23">
        <v>30</v>
      </c>
      <c r="G20" s="24">
        <v>32</v>
      </c>
    </row>
    <row r="21" spans="1:7" ht="15">
      <c r="A21" s="16" t="s">
        <v>3</v>
      </c>
      <c r="B21" s="17">
        <v>33</v>
      </c>
      <c r="C21" s="17">
        <v>31</v>
      </c>
      <c r="D21" s="17">
        <v>40</v>
      </c>
      <c r="E21" s="17">
        <v>31</v>
      </c>
      <c r="F21" s="17">
        <v>29</v>
      </c>
      <c r="G21" s="18">
        <f>SUM(G22:G24)</f>
        <v>32</v>
      </c>
    </row>
    <row r="22" spans="1:7" ht="15">
      <c r="A22" s="19" t="s">
        <v>59</v>
      </c>
      <c r="B22" s="30">
        <v>19</v>
      </c>
      <c r="C22" s="30">
        <v>14</v>
      </c>
      <c r="D22" s="30">
        <v>23</v>
      </c>
      <c r="E22" s="30">
        <v>14</v>
      </c>
      <c r="F22" s="30">
        <v>16</v>
      </c>
      <c r="G22" s="32">
        <v>15</v>
      </c>
    </row>
    <row r="23" spans="1:7" ht="15">
      <c r="A23" s="19" t="s">
        <v>60</v>
      </c>
      <c r="B23" s="30">
        <v>14</v>
      </c>
      <c r="C23" s="30">
        <v>17</v>
      </c>
      <c r="D23" s="30">
        <v>17</v>
      </c>
      <c r="E23" s="30">
        <v>17</v>
      </c>
      <c r="F23" s="30">
        <v>13</v>
      </c>
      <c r="G23" s="32">
        <v>13</v>
      </c>
    </row>
    <row r="24" spans="1:7" ht="15">
      <c r="A24" s="22" t="s">
        <v>61</v>
      </c>
      <c r="B24" s="33"/>
      <c r="C24" s="33"/>
      <c r="D24" s="33"/>
      <c r="E24" s="33"/>
      <c r="F24" s="33">
        <v>4</v>
      </c>
      <c r="G24" s="34">
        <v>4</v>
      </c>
    </row>
    <row r="25" spans="1:7" ht="15">
      <c r="A25" s="16" t="s">
        <v>12</v>
      </c>
      <c r="B25" s="17">
        <v>17</v>
      </c>
      <c r="C25" s="17">
        <v>9</v>
      </c>
      <c r="D25" s="17">
        <v>14</v>
      </c>
      <c r="E25" s="17">
        <v>19</v>
      </c>
      <c r="F25" s="17">
        <v>20</v>
      </c>
      <c r="G25" s="18">
        <v>11</v>
      </c>
    </row>
    <row r="26" spans="1:7" ht="15">
      <c r="A26" s="19" t="s">
        <v>62</v>
      </c>
      <c r="B26" s="20">
        <v>1</v>
      </c>
      <c r="C26" s="20">
        <v>0</v>
      </c>
      <c r="D26" s="20">
        <v>1</v>
      </c>
      <c r="E26" s="20">
        <v>0</v>
      </c>
      <c r="F26" s="20">
        <v>0</v>
      </c>
      <c r="G26" s="21">
        <v>0</v>
      </c>
    </row>
    <row r="27" spans="1:7" ht="15">
      <c r="A27" s="22" t="s">
        <v>63</v>
      </c>
      <c r="B27" s="23">
        <v>16</v>
      </c>
      <c r="C27" s="23">
        <v>9</v>
      </c>
      <c r="D27" s="23">
        <v>13</v>
      </c>
      <c r="E27" s="23">
        <v>19</v>
      </c>
      <c r="F27" s="23">
        <v>20</v>
      </c>
      <c r="G27" s="24">
        <v>11</v>
      </c>
    </row>
    <row r="28" spans="1:7" ht="15">
      <c r="A28" s="25" t="s">
        <v>64</v>
      </c>
      <c r="B28" s="26">
        <v>10</v>
      </c>
      <c r="C28" s="26">
        <v>15</v>
      </c>
      <c r="D28" s="26">
        <v>12</v>
      </c>
      <c r="E28" s="26">
        <v>13</v>
      </c>
      <c r="F28" s="26">
        <v>13</v>
      </c>
      <c r="G28" s="27">
        <v>7</v>
      </c>
    </row>
    <row r="29" spans="1:7" ht="15">
      <c r="A29" s="25" t="s">
        <v>65</v>
      </c>
      <c r="B29" s="26">
        <v>15</v>
      </c>
      <c r="C29" s="26">
        <v>13</v>
      </c>
      <c r="D29" s="26">
        <v>4</v>
      </c>
      <c r="E29" s="26">
        <v>9</v>
      </c>
      <c r="F29" s="26">
        <v>3</v>
      </c>
      <c r="G29" s="27">
        <v>5</v>
      </c>
    </row>
    <row r="30" spans="1:7" ht="15">
      <c r="A30" s="16" t="s">
        <v>13</v>
      </c>
      <c r="B30" s="17">
        <v>11</v>
      </c>
      <c r="C30" s="17">
        <v>14</v>
      </c>
      <c r="D30" s="17">
        <v>30</v>
      </c>
      <c r="E30" s="17">
        <v>28</v>
      </c>
      <c r="F30" s="17">
        <v>5</v>
      </c>
      <c r="G30" s="18">
        <f>SUM(G31:G34)</f>
        <v>21</v>
      </c>
    </row>
    <row r="31" spans="1:7" ht="15">
      <c r="A31" s="19" t="s">
        <v>45</v>
      </c>
      <c r="B31" s="20">
        <v>1</v>
      </c>
      <c r="C31" s="20">
        <v>4</v>
      </c>
      <c r="D31" s="20">
        <v>6</v>
      </c>
      <c r="E31" s="20">
        <v>7</v>
      </c>
      <c r="F31" s="20">
        <v>0</v>
      </c>
      <c r="G31" s="21">
        <v>0</v>
      </c>
    </row>
    <row r="32" spans="1:7" ht="15">
      <c r="A32" s="19" t="s">
        <v>66</v>
      </c>
      <c r="B32" s="20">
        <v>2</v>
      </c>
      <c r="C32" s="20">
        <v>0</v>
      </c>
      <c r="D32" s="20">
        <v>2</v>
      </c>
      <c r="E32" s="20">
        <v>2</v>
      </c>
      <c r="F32" s="20">
        <v>0</v>
      </c>
      <c r="G32" s="21">
        <v>2</v>
      </c>
    </row>
    <row r="33" spans="1:7" ht="15">
      <c r="A33" s="19" t="s">
        <v>67</v>
      </c>
      <c r="B33" s="20">
        <v>3</v>
      </c>
      <c r="C33" s="20">
        <v>1</v>
      </c>
      <c r="D33" s="20">
        <v>3</v>
      </c>
      <c r="E33" s="20">
        <v>6</v>
      </c>
      <c r="F33" s="20">
        <v>2</v>
      </c>
      <c r="G33" s="21">
        <v>4</v>
      </c>
    </row>
    <row r="34" spans="1:7" ht="15">
      <c r="A34" s="22" t="s">
        <v>68</v>
      </c>
      <c r="B34" s="23">
        <v>5</v>
      </c>
      <c r="C34" s="23">
        <v>9</v>
      </c>
      <c r="D34" s="23">
        <v>19</v>
      </c>
      <c r="E34" s="23">
        <v>13</v>
      </c>
      <c r="F34" s="23">
        <v>3</v>
      </c>
      <c r="G34" s="24">
        <v>15</v>
      </c>
    </row>
    <row r="35" spans="1:7" ht="15">
      <c r="A35" s="16" t="s">
        <v>7</v>
      </c>
      <c r="B35" s="17">
        <v>14</v>
      </c>
      <c r="C35" s="17">
        <v>10</v>
      </c>
      <c r="D35" s="17">
        <v>13</v>
      </c>
      <c r="E35" s="17">
        <v>11</v>
      </c>
      <c r="F35" s="17">
        <v>13</v>
      </c>
      <c r="G35" s="18">
        <v>17</v>
      </c>
    </row>
    <row r="36" spans="1:7" ht="15">
      <c r="A36" s="19" t="s">
        <v>14</v>
      </c>
      <c r="B36" s="20">
        <v>1</v>
      </c>
      <c r="C36" s="20">
        <v>0</v>
      </c>
      <c r="D36" s="20">
        <v>1</v>
      </c>
      <c r="E36" s="20">
        <v>0</v>
      </c>
      <c r="F36" s="20">
        <v>0</v>
      </c>
      <c r="G36" s="21">
        <v>0</v>
      </c>
    </row>
    <row r="37" spans="1:7" ht="15">
      <c r="A37" s="22" t="s">
        <v>69</v>
      </c>
      <c r="B37" s="23">
        <v>13</v>
      </c>
      <c r="C37" s="23">
        <v>10</v>
      </c>
      <c r="D37" s="23">
        <v>12</v>
      </c>
      <c r="E37" s="23">
        <v>11</v>
      </c>
      <c r="F37" s="23">
        <v>13</v>
      </c>
      <c r="G37" s="24">
        <v>17</v>
      </c>
    </row>
    <row r="38" spans="1:7" ht="15" customHeight="1">
      <c r="A38" s="16" t="s">
        <v>15</v>
      </c>
      <c r="B38" s="17">
        <v>3</v>
      </c>
      <c r="C38" s="17">
        <v>5</v>
      </c>
      <c r="D38" s="17">
        <v>3</v>
      </c>
      <c r="E38" s="17">
        <v>5</v>
      </c>
      <c r="F38" s="17">
        <v>4</v>
      </c>
      <c r="G38" s="18">
        <v>6</v>
      </c>
    </row>
    <row r="39" spans="1:7" ht="15">
      <c r="A39" s="19" t="s">
        <v>46</v>
      </c>
      <c r="B39" s="20">
        <v>1</v>
      </c>
      <c r="C39" s="20">
        <v>1</v>
      </c>
      <c r="D39" s="20">
        <v>1</v>
      </c>
      <c r="E39" s="20">
        <v>2</v>
      </c>
      <c r="F39" s="20">
        <v>0</v>
      </c>
      <c r="G39" s="21">
        <v>1</v>
      </c>
    </row>
    <row r="40" spans="1:7" ht="15">
      <c r="A40" s="22" t="s">
        <v>70</v>
      </c>
      <c r="B40" s="23">
        <v>2</v>
      </c>
      <c r="C40" s="23">
        <v>4</v>
      </c>
      <c r="D40" s="23">
        <v>2</v>
      </c>
      <c r="E40" s="23">
        <v>3</v>
      </c>
      <c r="F40" s="23">
        <v>4</v>
      </c>
      <c r="G40" s="24">
        <v>5</v>
      </c>
    </row>
    <row r="41" spans="1:7" ht="15">
      <c r="A41" s="16" t="s">
        <v>71</v>
      </c>
      <c r="B41" s="17">
        <v>15</v>
      </c>
      <c r="C41" s="17">
        <v>27</v>
      </c>
      <c r="D41" s="17">
        <v>36</v>
      </c>
      <c r="E41" s="17">
        <v>26</v>
      </c>
      <c r="F41" s="17">
        <v>37</v>
      </c>
      <c r="G41" s="18">
        <v>27</v>
      </c>
    </row>
    <row r="42" spans="1:7" ht="15">
      <c r="A42" s="19" t="s">
        <v>71</v>
      </c>
      <c r="B42" s="20">
        <v>15</v>
      </c>
      <c r="C42" s="20">
        <v>13</v>
      </c>
      <c r="D42" s="20">
        <v>29</v>
      </c>
      <c r="E42" s="20">
        <v>14</v>
      </c>
      <c r="F42" s="20">
        <v>26</v>
      </c>
      <c r="G42" s="21">
        <v>16</v>
      </c>
    </row>
    <row r="43" spans="1:7" ht="15" customHeight="1">
      <c r="A43" s="22" t="s">
        <v>72</v>
      </c>
      <c r="B43" s="33" t="s">
        <v>6</v>
      </c>
      <c r="C43" s="33">
        <v>14</v>
      </c>
      <c r="D43" s="33">
        <v>7</v>
      </c>
      <c r="E43" s="23">
        <v>12</v>
      </c>
      <c r="F43" s="23">
        <v>11</v>
      </c>
      <c r="G43" s="24">
        <v>11</v>
      </c>
    </row>
    <row r="44" spans="1:7" ht="15">
      <c r="A44" s="16" t="s">
        <v>8</v>
      </c>
      <c r="B44" s="17">
        <v>10</v>
      </c>
      <c r="C44" s="17">
        <v>11</v>
      </c>
      <c r="D44" s="17">
        <v>8</v>
      </c>
      <c r="E44" s="17">
        <v>9</v>
      </c>
      <c r="F44" s="17">
        <v>7</v>
      </c>
      <c r="G44" s="18">
        <v>4</v>
      </c>
    </row>
    <row r="45" spans="1:7" ht="15">
      <c r="A45" s="19" t="s">
        <v>73</v>
      </c>
      <c r="B45" s="20">
        <v>2</v>
      </c>
      <c r="C45" s="20">
        <v>2</v>
      </c>
      <c r="D45" s="20">
        <v>2</v>
      </c>
      <c r="E45" s="20">
        <v>2</v>
      </c>
      <c r="F45" s="20">
        <v>1</v>
      </c>
      <c r="G45" s="21">
        <v>2</v>
      </c>
    </row>
    <row r="46" spans="1:7" ht="15">
      <c r="A46" s="19" t="s">
        <v>74</v>
      </c>
      <c r="B46" s="20">
        <v>2</v>
      </c>
      <c r="C46" s="20">
        <v>5</v>
      </c>
      <c r="D46" s="20">
        <v>2</v>
      </c>
      <c r="E46" s="20">
        <v>2</v>
      </c>
      <c r="F46" s="20">
        <v>1</v>
      </c>
      <c r="G46" s="21">
        <v>1</v>
      </c>
    </row>
    <row r="47" spans="1:7" ht="15">
      <c r="A47" s="22" t="s">
        <v>75</v>
      </c>
      <c r="B47" s="23">
        <v>6</v>
      </c>
      <c r="C47" s="23">
        <v>4</v>
      </c>
      <c r="D47" s="23">
        <v>4</v>
      </c>
      <c r="E47" s="23">
        <v>5</v>
      </c>
      <c r="F47" s="23">
        <v>5</v>
      </c>
      <c r="G47" s="24">
        <v>1</v>
      </c>
    </row>
    <row r="48" spans="1:7" ht="15">
      <c r="A48" s="16" t="s">
        <v>9</v>
      </c>
      <c r="B48" s="17">
        <v>20</v>
      </c>
      <c r="C48" s="17">
        <v>11</v>
      </c>
      <c r="D48" s="17">
        <v>16</v>
      </c>
      <c r="E48" s="17">
        <v>13</v>
      </c>
      <c r="F48" s="17">
        <v>13</v>
      </c>
      <c r="G48" s="18">
        <v>11</v>
      </c>
    </row>
    <row r="49" spans="1:7" ht="15">
      <c r="A49" s="19" t="s">
        <v>47</v>
      </c>
      <c r="B49" s="20">
        <v>5</v>
      </c>
      <c r="C49" s="20">
        <v>2</v>
      </c>
      <c r="D49" s="20">
        <v>1</v>
      </c>
      <c r="E49" s="20">
        <v>2</v>
      </c>
      <c r="F49" s="20">
        <v>0</v>
      </c>
      <c r="G49" s="21">
        <v>0</v>
      </c>
    </row>
    <row r="50" spans="1:7" ht="15">
      <c r="A50" s="22" t="s">
        <v>76</v>
      </c>
      <c r="B50" s="23">
        <v>15</v>
      </c>
      <c r="C50" s="23">
        <v>9</v>
      </c>
      <c r="D50" s="23">
        <v>15</v>
      </c>
      <c r="E50" s="23">
        <v>11</v>
      </c>
      <c r="F50" s="23">
        <v>13</v>
      </c>
      <c r="G50" s="24">
        <v>11</v>
      </c>
    </row>
    <row r="51" spans="1:7" ht="15">
      <c r="A51" s="25" t="s">
        <v>77</v>
      </c>
      <c r="B51" s="26">
        <v>14</v>
      </c>
      <c r="C51" s="26">
        <v>5</v>
      </c>
      <c r="D51" s="26">
        <v>11</v>
      </c>
      <c r="E51" s="26">
        <v>14</v>
      </c>
      <c r="F51" s="26">
        <v>11</v>
      </c>
      <c r="G51" s="27">
        <v>19</v>
      </c>
    </row>
    <row r="52" spans="1:7" ht="15">
      <c r="A52" s="16" t="s">
        <v>16</v>
      </c>
      <c r="B52" s="35">
        <v>59</v>
      </c>
      <c r="C52" s="35">
        <v>57</v>
      </c>
      <c r="D52" s="35">
        <v>87</v>
      </c>
      <c r="E52" s="35">
        <v>69</v>
      </c>
      <c r="F52" s="35">
        <v>69</v>
      </c>
      <c r="G52" s="36">
        <f>SUM(G53:G54)</f>
        <v>74</v>
      </c>
    </row>
    <row r="53" spans="1:7" ht="15">
      <c r="A53" s="19" t="s">
        <v>78</v>
      </c>
      <c r="B53" s="20">
        <v>34</v>
      </c>
      <c r="C53" s="20">
        <v>35</v>
      </c>
      <c r="D53" s="20">
        <v>46</v>
      </c>
      <c r="E53" s="20">
        <v>44</v>
      </c>
      <c r="F53" s="20">
        <v>40</v>
      </c>
      <c r="G53" s="21">
        <v>46</v>
      </c>
    </row>
    <row r="54" spans="1:7" ht="15.75" thickBot="1">
      <c r="A54" s="37" t="s">
        <v>79</v>
      </c>
      <c r="B54" s="38">
        <v>25</v>
      </c>
      <c r="C54" s="38">
        <v>22</v>
      </c>
      <c r="D54" s="38">
        <v>41</v>
      </c>
      <c r="E54" s="38">
        <v>25</v>
      </c>
      <c r="F54" s="38">
        <v>29</v>
      </c>
      <c r="G54" s="39">
        <v>28</v>
      </c>
    </row>
    <row r="55" spans="1:7" ht="15.75" thickTop="1">
      <c r="A55" s="40" t="s">
        <v>19</v>
      </c>
      <c r="B55" s="41"/>
      <c r="C55" s="41"/>
      <c r="D55" s="41"/>
      <c r="E55" s="41"/>
      <c r="F55" s="41"/>
      <c r="G55" s="42"/>
    </row>
    <row r="56" spans="1:7" ht="15">
      <c r="A56" s="3" t="s">
        <v>20</v>
      </c>
      <c r="B56" s="4"/>
      <c r="C56" s="43"/>
      <c r="D56" s="43"/>
      <c r="E56" s="43"/>
      <c r="F56" s="43"/>
      <c r="G56" s="44"/>
    </row>
    <row r="57" spans="1:7" ht="25.5">
      <c r="A57" s="45" t="s">
        <v>80</v>
      </c>
      <c r="B57" s="17">
        <v>51</v>
      </c>
      <c r="C57" s="46">
        <v>76</v>
      </c>
      <c r="D57" s="46">
        <v>96</v>
      </c>
      <c r="E57" s="46">
        <v>78</v>
      </c>
      <c r="F57" s="46">
        <v>74</v>
      </c>
      <c r="G57" s="18">
        <f>SUM(G58:G81)</f>
        <v>70</v>
      </c>
    </row>
    <row r="58" spans="1:7" ht="15">
      <c r="A58" s="47" t="s">
        <v>81</v>
      </c>
      <c r="B58" s="20">
        <v>3</v>
      </c>
      <c r="C58" s="48">
        <v>3</v>
      </c>
      <c r="D58" s="48">
        <v>3</v>
      </c>
      <c r="E58" s="48">
        <v>1</v>
      </c>
      <c r="F58" s="48">
        <v>0</v>
      </c>
      <c r="G58" s="21">
        <v>8</v>
      </c>
    </row>
    <row r="59" spans="1:7" ht="15">
      <c r="A59" s="47" t="s">
        <v>82</v>
      </c>
      <c r="B59" s="20">
        <v>1</v>
      </c>
      <c r="C59" s="48">
        <v>0</v>
      </c>
      <c r="D59" s="48">
        <v>0</v>
      </c>
      <c r="E59" s="48">
        <v>5</v>
      </c>
      <c r="F59" s="48">
        <v>2</v>
      </c>
      <c r="G59" s="21">
        <v>3</v>
      </c>
    </row>
    <row r="60" spans="1:7" ht="15">
      <c r="A60" s="47" t="s">
        <v>83</v>
      </c>
      <c r="B60" s="20">
        <v>2</v>
      </c>
      <c r="C60" s="48">
        <v>3</v>
      </c>
      <c r="D60" s="48">
        <v>2</v>
      </c>
      <c r="E60" s="48">
        <v>1</v>
      </c>
      <c r="F60" s="48">
        <v>1</v>
      </c>
      <c r="G60" s="21">
        <v>3</v>
      </c>
    </row>
    <row r="61" spans="1:7" ht="15">
      <c r="A61" s="47" t="s">
        <v>84</v>
      </c>
      <c r="B61" s="20">
        <v>11</v>
      </c>
      <c r="C61" s="48">
        <v>27</v>
      </c>
      <c r="D61" s="48">
        <v>23</v>
      </c>
      <c r="E61" s="48">
        <v>12</v>
      </c>
      <c r="F61" s="48">
        <v>31</v>
      </c>
      <c r="G61" s="21">
        <v>18</v>
      </c>
    </row>
    <row r="62" spans="1:7" ht="15" customHeight="1">
      <c r="A62" s="47" t="s">
        <v>85</v>
      </c>
      <c r="B62" s="20">
        <v>0</v>
      </c>
      <c r="C62" s="48">
        <v>3</v>
      </c>
      <c r="D62" s="48">
        <v>3</v>
      </c>
      <c r="E62" s="48">
        <v>0</v>
      </c>
      <c r="F62" s="48">
        <v>1</v>
      </c>
      <c r="G62" s="21">
        <v>4</v>
      </c>
    </row>
    <row r="63" spans="1:7" ht="15">
      <c r="A63" s="47" t="s">
        <v>86</v>
      </c>
      <c r="B63" s="20">
        <v>1</v>
      </c>
      <c r="C63" s="48">
        <v>6</v>
      </c>
      <c r="D63" s="48">
        <v>3</v>
      </c>
      <c r="E63" s="48">
        <v>4</v>
      </c>
      <c r="F63" s="48">
        <v>5</v>
      </c>
      <c r="G63" s="21">
        <v>2</v>
      </c>
    </row>
    <row r="64" spans="1:7" ht="15">
      <c r="A64" s="47" t="s">
        <v>87</v>
      </c>
      <c r="B64" s="20">
        <v>12</v>
      </c>
      <c r="C64" s="48">
        <v>12</v>
      </c>
      <c r="D64" s="48">
        <v>17</v>
      </c>
      <c r="E64" s="48">
        <v>21</v>
      </c>
      <c r="F64" s="48">
        <v>11</v>
      </c>
      <c r="G64" s="21">
        <v>8</v>
      </c>
    </row>
    <row r="65" spans="1:7" ht="15">
      <c r="A65" s="47" t="s">
        <v>88</v>
      </c>
      <c r="B65" s="20">
        <v>1</v>
      </c>
      <c r="C65" s="48">
        <v>0</v>
      </c>
      <c r="D65" s="48">
        <v>1</v>
      </c>
      <c r="E65" s="48">
        <v>0</v>
      </c>
      <c r="F65" s="48">
        <v>0</v>
      </c>
      <c r="G65" s="21">
        <v>2</v>
      </c>
    </row>
    <row r="66" spans="1:7" ht="15">
      <c r="A66" s="47" t="s">
        <v>89</v>
      </c>
      <c r="B66" s="20">
        <v>13</v>
      </c>
      <c r="C66" s="48">
        <v>7</v>
      </c>
      <c r="D66" s="48">
        <v>24</v>
      </c>
      <c r="E66" s="48">
        <v>18</v>
      </c>
      <c r="F66" s="48">
        <v>17</v>
      </c>
      <c r="G66" s="21">
        <v>8</v>
      </c>
    </row>
    <row r="67" spans="1:7" ht="15">
      <c r="A67" s="47" t="s">
        <v>90</v>
      </c>
      <c r="B67" s="20">
        <v>3</v>
      </c>
      <c r="C67" s="48">
        <v>1</v>
      </c>
      <c r="D67" s="48">
        <v>3</v>
      </c>
      <c r="E67" s="48">
        <v>2</v>
      </c>
      <c r="F67" s="48">
        <v>2</v>
      </c>
      <c r="G67" s="21">
        <v>1</v>
      </c>
    </row>
    <row r="68" spans="1:7" ht="15">
      <c r="A68" s="47" t="s">
        <v>91</v>
      </c>
      <c r="B68" s="30" t="s">
        <v>6</v>
      </c>
      <c r="C68" s="30" t="s">
        <v>6</v>
      </c>
      <c r="D68" s="48">
        <v>4</v>
      </c>
      <c r="E68" s="48">
        <v>2</v>
      </c>
      <c r="F68" s="48">
        <v>4</v>
      </c>
      <c r="G68" s="21">
        <v>2</v>
      </c>
    </row>
    <row r="69" spans="1:7" ht="15">
      <c r="A69" s="47" t="s">
        <v>92</v>
      </c>
      <c r="B69" s="30" t="s">
        <v>6</v>
      </c>
      <c r="C69" s="30">
        <v>1</v>
      </c>
      <c r="D69" s="49">
        <v>2</v>
      </c>
      <c r="E69" s="49">
        <v>3</v>
      </c>
      <c r="F69" s="49">
        <v>0</v>
      </c>
      <c r="G69" s="29">
        <v>0</v>
      </c>
    </row>
    <row r="70" spans="1:7" ht="15">
      <c r="A70" s="47" t="s">
        <v>93</v>
      </c>
      <c r="B70" s="30">
        <v>1</v>
      </c>
      <c r="C70" s="48">
        <v>2</v>
      </c>
      <c r="D70" s="48">
        <v>2</v>
      </c>
      <c r="E70" s="48">
        <v>1</v>
      </c>
      <c r="F70" s="48">
        <v>0</v>
      </c>
      <c r="G70" s="21">
        <v>0</v>
      </c>
    </row>
    <row r="71" spans="1:7" ht="15">
      <c r="A71" s="47" t="s">
        <v>48</v>
      </c>
      <c r="B71" s="20">
        <v>0</v>
      </c>
      <c r="C71" s="48">
        <v>0</v>
      </c>
      <c r="D71" s="48">
        <v>0</v>
      </c>
      <c r="E71" s="48">
        <v>0</v>
      </c>
      <c r="F71" s="48">
        <v>0</v>
      </c>
      <c r="G71" s="21">
        <v>0</v>
      </c>
    </row>
    <row r="72" spans="1:7" ht="15">
      <c r="A72" s="50" t="s">
        <v>49</v>
      </c>
      <c r="B72" s="23">
        <v>3</v>
      </c>
      <c r="C72" s="51">
        <v>11</v>
      </c>
      <c r="D72" s="51">
        <v>9</v>
      </c>
      <c r="E72" s="51">
        <v>8</v>
      </c>
      <c r="F72" s="51">
        <v>0</v>
      </c>
      <c r="G72" s="24">
        <v>9</v>
      </c>
    </row>
    <row r="73" spans="1:7" ht="26.25">
      <c r="A73" s="5" t="s">
        <v>94</v>
      </c>
      <c r="B73" s="17">
        <v>2</v>
      </c>
      <c r="C73" s="46">
        <v>5</v>
      </c>
      <c r="D73" s="46">
        <v>6</v>
      </c>
      <c r="E73" s="46">
        <v>9</v>
      </c>
      <c r="F73" s="46">
        <v>6</v>
      </c>
      <c r="G73" s="18">
        <v>1</v>
      </c>
    </row>
    <row r="74" spans="1:7" ht="15">
      <c r="A74" s="52" t="s">
        <v>95</v>
      </c>
      <c r="B74" s="30" t="s">
        <v>6</v>
      </c>
      <c r="C74" s="53">
        <v>1</v>
      </c>
      <c r="D74" s="30" t="s">
        <v>6</v>
      </c>
      <c r="E74" s="48">
        <v>1</v>
      </c>
      <c r="F74" s="48">
        <v>1</v>
      </c>
      <c r="G74" s="21">
        <v>0</v>
      </c>
    </row>
    <row r="75" spans="1:7" ht="15">
      <c r="A75" s="52" t="s">
        <v>96</v>
      </c>
      <c r="B75" s="30">
        <v>1</v>
      </c>
      <c r="C75" s="54" t="s">
        <v>6</v>
      </c>
      <c r="D75" s="30" t="s">
        <v>6</v>
      </c>
      <c r="E75" s="53" t="s">
        <v>6</v>
      </c>
      <c r="F75" s="53">
        <v>0</v>
      </c>
      <c r="G75" s="32">
        <v>0</v>
      </c>
    </row>
    <row r="76" spans="1:7" ht="15">
      <c r="A76" s="52" t="s">
        <v>97</v>
      </c>
      <c r="B76" s="30" t="s">
        <v>6</v>
      </c>
      <c r="C76" s="53">
        <v>1</v>
      </c>
      <c r="D76" s="20">
        <v>1</v>
      </c>
      <c r="E76" s="53">
        <v>5</v>
      </c>
      <c r="F76" s="53">
        <v>3</v>
      </c>
      <c r="G76" s="32">
        <v>0</v>
      </c>
    </row>
    <row r="77" spans="1:7" ht="15">
      <c r="A77" s="52" t="s">
        <v>21</v>
      </c>
      <c r="B77" s="30">
        <v>1</v>
      </c>
      <c r="C77" s="54" t="s">
        <v>6</v>
      </c>
      <c r="D77" s="30" t="s">
        <v>6</v>
      </c>
      <c r="E77" s="53" t="s">
        <v>6</v>
      </c>
      <c r="F77" s="53">
        <v>1</v>
      </c>
      <c r="G77" s="32">
        <v>0</v>
      </c>
    </row>
    <row r="78" spans="1:7" ht="15">
      <c r="A78" s="52" t="s">
        <v>22</v>
      </c>
      <c r="B78" s="30" t="s">
        <v>6</v>
      </c>
      <c r="C78" s="54" t="s">
        <v>6</v>
      </c>
      <c r="D78" s="20">
        <v>2</v>
      </c>
      <c r="E78" s="48">
        <v>1</v>
      </c>
      <c r="F78" s="48">
        <v>0</v>
      </c>
      <c r="G78" s="21">
        <v>1</v>
      </c>
    </row>
    <row r="79" spans="1:7" ht="15">
      <c r="A79" s="55" t="s">
        <v>23</v>
      </c>
      <c r="B79" s="30" t="s">
        <v>6</v>
      </c>
      <c r="C79" s="53">
        <v>1</v>
      </c>
      <c r="D79" s="30" t="s">
        <v>6</v>
      </c>
      <c r="E79" s="53" t="s">
        <v>6</v>
      </c>
      <c r="F79" s="53">
        <v>0</v>
      </c>
      <c r="G79" s="32">
        <v>0</v>
      </c>
    </row>
    <row r="80" spans="1:7" ht="15">
      <c r="A80" s="52" t="s">
        <v>98</v>
      </c>
      <c r="B80" s="30" t="s">
        <v>6</v>
      </c>
      <c r="C80" s="54">
        <v>2</v>
      </c>
      <c r="D80" s="30">
        <v>2</v>
      </c>
      <c r="E80" s="53">
        <v>2</v>
      </c>
      <c r="F80" s="53">
        <v>1</v>
      </c>
      <c r="G80" s="32">
        <v>0</v>
      </c>
    </row>
    <row r="81" spans="1:7" ht="15">
      <c r="A81" s="56" t="s">
        <v>99</v>
      </c>
      <c r="B81" s="33" t="s">
        <v>6</v>
      </c>
      <c r="C81" s="57" t="s">
        <v>6</v>
      </c>
      <c r="D81" s="51">
        <v>1</v>
      </c>
      <c r="E81" s="58" t="s">
        <v>6</v>
      </c>
      <c r="F81" s="58">
        <v>0</v>
      </c>
      <c r="G81" s="34">
        <v>0</v>
      </c>
    </row>
    <row r="82" spans="1:7" ht="26.25">
      <c r="A82" s="5" t="s">
        <v>100</v>
      </c>
      <c r="B82" s="59">
        <v>42</v>
      </c>
      <c r="C82" s="60">
        <v>34</v>
      </c>
      <c r="D82" s="46">
        <v>48</v>
      </c>
      <c r="E82" s="46">
        <v>31</v>
      </c>
      <c r="F82" s="46">
        <f>SUM(F83:F88)</f>
        <v>23</v>
      </c>
      <c r="G82" s="18">
        <f>SUM(G83:G88)</f>
        <v>16</v>
      </c>
    </row>
    <row r="83" spans="1:7" ht="15">
      <c r="A83" s="55" t="s">
        <v>101</v>
      </c>
      <c r="B83" s="30">
        <v>3</v>
      </c>
      <c r="C83" s="53">
        <v>6</v>
      </c>
      <c r="D83" s="48">
        <v>2</v>
      </c>
      <c r="E83" s="48">
        <v>13</v>
      </c>
      <c r="F83" s="48">
        <v>5</v>
      </c>
      <c r="G83" s="21">
        <v>7</v>
      </c>
    </row>
    <row r="84" spans="1:7" ht="15">
      <c r="A84" s="55" t="s">
        <v>102</v>
      </c>
      <c r="B84" s="30">
        <v>3</v>
      </c>
      <c r="C84" s="53">
        <v>4</v>
      </c>
      <c r="D84" s="48">
        <v>4</v>
      </c>
      <c r="E84" s="48">
        <v>2</v>
      </c>
      <c r="F84" s="48">
        <v>0</v>
      </c>
      <c r="G84" s="21">
        <v>3</v>
      </c>
    </row>
    <row r="85" spans="1:7" ht="15">
      <c r="A85" s="55" t="s">
        <v>103</v>
      </c>
      <c r="B85" s="30">
        <v>1</v>
      </c>
      <c r="C85" s="53">
        <v>0</v>
      </c>
      <c r="D85" s="48">
        <v>2</v>
      </c>
      <c r="E85" s="48">
        <v>1</v>
      </c>
      <c r="F85" s="48">
        <v>0</v>
      </c>
      <c r="G85" s="21">
        <v>1</v>
      </c>
    </row>
    <row r="86" spans="1:7" ht="15">
      <c r="A86" s="55" t="s">
        <v>104</v>
      </c>
      <c r="B86" s="30">
        <v>15</v>
      </c>
      <c r="C86" s="53">
        <v>12</v>
      </c>
      <c r="D86" s="48">
        <v>21</v>
      </c>
      <c r="E86" s="48">
        <v>11</v>
      </c>
      <c r="F86" s="48">
        <v>2</v>
      </c>
      <c r="G86" s="21">
        <v>1</v>
      </c>
    </row>
    <row r="87" spans="1:7" ht="15">
      <c r="A87" s="55" t="s">
        <v>105</v>
      </c>
      <c r="B87" s="30">
        <v>7</v>
      </c>
      <c r="C87" s="53">
        <v>4</v>
      </c>
      <c r="D87" s="48">
        <v>6</v>
      </c>
      <c r="E87" s="48">
        <v>4</v>
      </c>
      <c r="F87" s="48">
        <v>10</v>
      </c>
      <c r="G87" s="21">
        <v>4</v>
      </c>
    </row>
    <row r="88" spans="1:7" ht="15">
      <c r="A88" s="61" t="s">
        <v>106</v>
      </c>
      <c r="B88" s="33">
        <v>13</v>
      </c>
      <c r="C88" s="58">
        <v>8</v>
      </c>
      <c r="D88" s="51">
        <v>13</v>
      </c>
      <c r="E88" s="51">
        <v>0</v>
      </c>
      <c r="F88" s="51">
        <v>6</v>
      </c>
      <c r="G88" s="24">
        <v>0</v>
      </c>
    </row>
    <row r="89" spans="1:7" ht="15" customHeight="1">
      <c r="A89" s="5" t="s">
        <v>24</v>
      </c>
      <c r="B89" s="30"/>
      <c r="C89" s="62"/>
      <c r="D89" s="62"/>
      <c r="E89" s="63"/>
      <c r="F89" s="63"/>
      <c r="G89" s="64"/>
    </row>
    <row r="90" spans="1:7" ht="15">
      <c r="A90" s="5" t="s">
        <v>107</v>
      </c>
      <c r="B90" s="30"/>
      <c r="C90" s="53"/>
      <c r="D90" s="48"/>
      <c r="E90" s="48"/>
      <c r="F90" s="48"/>
      <c r="G90" s="21"/>
    </row>
    <row r="91" spans="1:7" ht="15">
      <c r="A91" s="65" t="s">
        <v>108</v>
      </c>
      <c r="B91" s="17">
        <v>66</v>
      </c>
      <c r="C91" s="46">
        <v>78</v>
      </c>
      <c r="D91" s="46">
        <v>82</v>
      </c>
      <c r="E91" s="46">
        <v>78</v>
      </c>
      <c r="F91" s="46">
        <v>12</v>
      </c>
      <c r="G91" s="18">
        <v>79</v>
      </c>
    </row>
    <row r="92" spans="1:7" ht="15">
      <c r="A92" s="47" t="s">
        <v>109</v>
      </c>
      <c r="B92" s="20">
        <v>53</v>
      </c>
      <c r="C92" s="48">
        <v>68</v>
      </c>
      <c r="D92" s="48">
        <v>70</v>
      </c>
      <c r="E92" s="48">
        <v>61</v>
      </c>
      <c r="F92" s="48">
        <v>5</v>
      </c>
      <c r="G92" s="21">
        <v>73</v>
      </c>
    </row>
    <row r="93" spans="1:7" ht="15">
      <c r="A93" s="47" t="s">
        <v>110</v>
      </c>
      <c r="B93" s="28">
        <v>13</v>
      </c>
      <c r="C93" s="49">
        <v>10</v>
      </c>
      <c r="D93" s="49">
        <v>12</v>
      </c>
      <c r="E93" s="49">
        <v>17</v>
      </c>
      <c r="F93" s="49">
        <v>7</v>
      </c>
      <c r="G93" s="29">
        <v>6</v>
      </c>
    </row>
    <row r="94" spans="1:7" ht="26.25">
      <c r="A94" s="5" t="s">
        <v>111</v>
      </c>
      <c r="B94" s="66">
        <v>12</v>
      </c>
      <c r="C94" s="66">
        <v>21</v>
      </c>
      <c r="D94" s="66">
        <v>6</v>
      </c>
      <c r="E94" s="67">
        <v>4</v>
      </c>
      <c r="F94" s="67">
        <v>1</v>
      </c>
      <c r="G94" s="68">
        <v>20</v>
      </c>
    </row>
    <row r="95" spans="1:7" ht="15">
      <c r="A95" s="50" t="s">
        <v>112</v>
      </c>
      <c r="B95" s="33">
        <v>12</v>
      </c>
      <c r="C95" s="33">
        <v>21</v>
      </c>
      <c r="D95" s="33">
        <v>6</v>
      </c>
      <c r="E95" s="51">
        <v>4</v>
      </c>
      <c r="F95" s="51">
        <v>1</v>
      </c>
      <c r="G95" s="24">
        <v>20</v>
      </c>
    </row>
    <row r="96" spans="1:7" ht="15">
      <c r="A96" s="5" t="s">
        <v>25</v>
      </c>
      <c r="B96" s="30"/>
      <c r="C96" s="53"/>
      <c r="D96" s="53"/>
      <c r="E96" s="48"/>
      <c r="F96" s="48"/>
      <c r="G96" s="21"/>
    </row>
    <row r="97" spans="1:7" ht="26.25">
      <c r="A97" s="5" t="s">
        <v>26</v>
      </c>
      <c r="B97" s="17">
        <v>105</v>
      </c>
      <c r="C97" s="46">
        <v>128</v>
      </c>
      <c r="D97" s="46">
        <v>171</v>
      </c>
      <c r="E97" s="46">
        <v>163</v>
      </c>
      <c r="F97" s="46">
        <v>123</v>
      </c>
      <c r="G97" s="18">
        <f>SUM(G98:G103)</f>
        <v>153</v>
      </c>
    </row>
    <row r="98" spans="1:7" ht="15">
      <c r="A98" s="47" t="s">
        <v>113</v>
      </c>
      <c r="B98" s="28">
        <v>33</v>
      </c>
      <c r="C98" s="49">
        <v>30</v>
      </c>
      <c r="D98" s="49">
        <v>52</v>
      </c>
      <c r="E98" s="49">
        <v>58</v>
      </c>
      <c r="F98" s="49">
        <v>12</v>
      </c>
      <c r="G98" s="29">
        <v>47</v>
      </c>
    </row>
    <row r="99" spans="1:7" ht="15">
      <c r="A99" s="47" t="s">
        <v>114</v>
      </c>
      <c r="B99" s="28">
        <v>1</v>
      </c>
      <c r="C99" s="49">
        <v>14</v>
      </c>
      <c r="D99" s="49">
        <v>7</v>
      </c>
      <c r="E99" s="49">
        <v>12</v>
      </c>
      <c r="F99" s="49">
        <v>7</v>
      </c>
      <c r="G99" s="29">
        <v>18</v>
      </c>
    </row>
    <row r="100" spans="1:7" ht="15">
      <c r="A100" s="47" t="s">
        <v>115</v>
      </c>
      <c r="B100" s="28">
        <v>54</v>
      </c>
      <c r="C100" s="49">
        <v>64</v>
      </c>
      <c r="D100" s="49">
        <v>85</v>
      </c>
      <c r="E100" s="49">
        <v>65</v>
      </c>
      <c r="F100" s="49">
        <v>76</v>
      </c>
      <c r="G100" s="29">
        <v>65</v>
      </c>
    </row>
    <row r="101" spans="1:7" ht="15">
      <c r="A101" s="47" t="s">
        <v>116</v>
      </c>
      <c r="B101" s="28">
        <v>5</v>
      </c>
      <c r="C101" s="49">
        <v>6</v>
      </c>
      <c r="D101" s="49">
        <v>8</v>
      </c>
      <c r="E101" s="49">
        <v>6</v>
      </c>
      <c r="F101" s="49">
        <v>9</v>
      </c>
      <c r="G101" s="29">
        <v>6</v>
      </c>
    </row>
    <row r="102" spans="1:7" ht="15">
      <c r="A102" s="47" t="s">
        <v>117</v>
      </c>
      <c r="B102" s="20">
        <v>9</v>
      </c>
      <c r="C102" s="48">
        <v>7</v>
      </c>
      <c r="D102" s="48">
        <v>11</v>
      </c>
      <c r="E102" s="48">
        <v>15</v>
      </c>
      <c r="F102" s="48">
        <v>19</v>
      </c>
      <c r="G102" s="21">
        <v>15</v>
      </c>
    </row>
    <row r="103" spans="1:7" ht="15">
      <c r="A103" s="50" t="s">
        <v>118</v>
      </c>
      <c r="B103" s="23">
        <v>6</v>
      </c>
      <c r="C103" s="51">
        <v>6</v>
      </c>
      <c r="D103" s="51">
        <v>10</v>
      </c>
      <c r="E103" s="51">
        <v>8</v>
      </c>
      <c r="F103" s="51">
        <v>0</v>
      </c>
      <c r="G103" s="24">
        <v>2</v>
      </c>
    </row>
    <row r="104" spans="1:7" ht="26.25">
      <c r="A104" s="5" t="s">
        <v>27</v>
      </c>
      <c r="B104" s="17">
        <v>30</v>
      </c>
      <c r="C104" s="69">
        <v>54</v>
      </c>
      <c r="D104" s="69">
        <v>70</v>
      </c>
      <c r="E104" s="70">
        <v>159</v>
      </c>
      <c r="F104" s="70">
        <v>92</v>
      </c>
      <c r="G104" s="71">
        <v>142</v>
      </c>
    </row>
    <row r="105" spans="1:7" ht="15">
      <c r="A105" s="72" t="s">
        <v>119</v>
      </c>
      <c r="B105" s="28">
        <v>29</v>
      </c>
      <c r="C105" s="49">
        <v>8</v>
      </c>
      <c r="D105" s="49">
        <v>1</v>
      </c>
      <c r="E105" s="49">
        <v>1</v>
      </c>
      <c r="F105" s="49">
        <v>0</v>
      </c>
      <c r="G105" s="29">
        <v>18</v>
      </c>
    </row>
    <row r="106" spans="1:7" ht="15">
      <c r="A106" s="73" t="s">
        <v>120</v>
      </c>
      <c r="B106" s="33">
        <v>1</v>
      </c>
      <c r="C106" s="33">
        <v>46</v>
      </c>
      <c r="D106" s="51">
        <v>69</v>
      </c>
      <c r="E106" s="51">
        <v>158</v>
      </c>
      <c r="F106" s="51">
        <v>92</v>
      </c>
      <c r="G106" s="24">
        <v>124</v>
      </c>
    </row>
    <row r="107" spans="1:7" ht="26.25">
      <c r="A107" s="74" t="s">
        <v>28</v>
      </c>
      <c r="B107" s="30"/>
      <c r="C107" s="53"/>
      <c r="D107" s="48"/>
      <c r="E107" s="48"/>
      <c r="F107" s="48"/>
      <c r="G107" s="21"/>
    </row>
    <row r="108" spans="1:7" ht="26.25">
      <c r="A108" s="5" t="s">
        <v>29</v>
      </c>
      <c r="B108" s="59">
        <f>SUM(B109:B114)</f>
        <v>171</v>
      </c>
      <c r="C108" s="60">
        <f>SUM(C109:C114)</f>
        <v>182</v>
      </c>
      <c r="D108" s="46">
        <f>SUM(D109:D114)</f>
        <v>247</v>
      </c>
      <c r="E108" s="46">
        <f>SUM(E109:E114)</f>
        <v>178</v>
      </c>
      <c r="F108" s="46">
        <v>129</v>
      </c>
      <c r="G108" s="18">
        <f>SUM(G109:G114)</f>
        <v>186</v>
      </c>
    </row>
    <row r="109" spans="1:7" ht="15">
      <c r="A109" s="47" t="s">
        <v>121</v>
      </c>
      <c r="B109" s="20">
        <v>20</v>
      </c>
      <c r="C109" s="48">
        <v>12</v>
      </c>
      <c r="D109" s="48">
        <v>20</v>
      </c>
      <c r="E109" s="48">
        <v>8</v>
      </c>
      <c r="F109" s="48">
        <v>37</v>
      </c>
      <c r="G109" s="21">
        <v>22</v>
      </c>
    </row>
    <row r="110" spans="1:7" ht="15">
      <c r="A110" s="47" t="s">
        <v>122</v>
      </c>
      <c r="B110" s="20">
        <v>0</v>
      </c>
      <c r="C110" s="48">
        <v>2</v>
      </c>
      <c r="D110" s="48">
        <v>3</v>
      </c>
      <c r="E110" s="48">
        <v>3</v>
      </c>
      <c r="F110" s="48">
        <v>0</v>
      </c>
      <c r="G110" s="21">
        <v>0</v>
      </c>
    </row>
    <row r="111" spans="1:7" ht="15">
      <c r="A111" s="47" t="s">
        <v>123</v>
      </c>
      <c r="B111" s="20">
        <v>0</v>
      </c>
      <c r="C111" s="48">
        <v>0</v>
      </c>
      <c r="D111" s="48">
        <v>0</v>
      </c>
      <c r="E111" s="48">
        <v>0</v>
      </c>
      <c r="F111" s="48">
        <v>0</v>
      </c>
      <c r="G111" s="21">
        <v>0</v>
      </c>
    </row>
    <row r="112" spans="1:7" ht="15">
      <c r="A112" s="47" t="s">
        <v>124</v>
      </c>
      <c r="B112" s="20">
        <v>92</v>
      </c>
      <c r="C112" s="48">
        <v>118</v>
      </c>
      <c r="D112" s="48">
        <v>128</v>
      </c>
      <c r="E112" s="48">
        <v>105</v>
      </c>
      <c r="F112" s="48">
        <v>74</v>
      </c>
      <c r="G112" s="21">
        <v>67</v>
      </c>
    </row>
    <row r="113" spans="1:7" ht="15">
      <c r="A113" s="47" t="s">
        <v>125</v>
      </c>
      <c r="B113" s="20">
        <v>5</v>
      </c>
      <c r="C113" s="48">
        <v>5</v>
      </c>
      <c r="D113" s="48">
        <v>11</v>
      </c>
      <c r="E113" s="48">
        <v>5</v>
      </c>
      <c r="F113" s="48">
        <v>4</v>
      </c>
      <c r="G113" s="21">
        <v>12</v>
      </c>
    </row>
    <row r="114" spans="1:7" ht="15">
      <c r="A114" s="47" t="s">
        <v>126</v>
      </c>
      <c r="B114" s="20">
        <v>54</v>
      </c>
      <c r="C114" s="48">
        <v>45</v>
      </c>
      <c r="D114" s="48">
        <v>85</v>
      </c>
      <c r="E114" s="48">
        <v>57</v>
      </c>
      <c r="F114" s="48">
        <v>14</v>
      </c>
      <c r="G114" s="21">
        <v>85</v>
      </c>
    </row>
    <row r="115" spans="1:7" ht="26.25">
      <c r="A115" s="5" t="s">
        <v>30</v>
      </c>
      <c r="B115" s="17">
        <v>0</v>
      </c>
      <c r="C115" s="46">
        <v>0</v>
      </c>
      <c r="D115" s="46">
        <v>82</v>
      </c>
      <c r="E115" s="46">
        <v>80</v>
      </c>
      <c r="F115" s="46">
        <v>85</v>
      </c>
      <c r="G115" s="18">
        <v>24</v>
      </c>
    </row>
    <row r="116" spans="1:7" ht="15">
      <c r="A116" s="47" t="s">
        <v>127</v>
      </c>
      <c r="B116" s="28">
        <v>0</v>
      </c>
      <c r="C116" s="49">
        <v>0</v>
      </c>
      <c r="D116" s="49">
        <v>82</v>
      </c>
      <c r="E116" s="49">
        <v>78</v>
      </c>
      <c r="F116" s="49">
        <v>84</v>
      </c>
      <c r="G116" s="29">
        <v>23</v>
      </c>
    </row>
    <row r="117" spans="1:7" ht="15">
      <c r="A117" s="47" t="s">
        <v>128</v>
      </c>
      <c r="B117" s="30" t="s">
        <v>6</v>
      </c>
      <c r="C117" s="30" t="s">
        <v>6</v>
      </c>
      <c r="D117" s="48">
        <v>24</v>
      </c>
      <c r="E117" s="48">
        <v>2</v>
      </c>
      <c r="F117" s="48">
        <v>1</v>
      </c>
      <c r="G117" s="21">
        <v>1</v>
      </c>
    </row>
    <row r="118" spans="1:7" ht="15">
      <c r="A118" s="3" t="s">
        <v>31</v>
      </c>
      <c r="B118" s="17">
        <v>46</v>
      </c>
      <c r="C118" s="46">
        <v>63</v>
      </c>
      <c r="D118" s="46">
        <v>47</v>
      </c>
      <c r="E118" s="46">
        <v>47</v>
      </c>
      <c r="F118" s="46">
        <v>33</v>
      </c>
      <c r="G118" s="18">
        <v>33</v>
      </c>
    </row>
    <row r="119" spans="1:7" ht="15">
      <c r="A119" s="47" t="s">
        <v>129</v>
      </c>
      <c r="B119" s="20">
        <v>46</v>
      </c>
      <c r="C119" s="48">
        <v>63</v>
      </c>
      <c r="D119" s="48">
        <v>47</v>
      </c>
      <c r="E119" s="48">
        <v>47</v>
      </c>
      <c r="F119" s="48">
        <v>33</v>
      </c>
      <c r="G119" s="21">
        <v>34</v>
      </c>
    </row>
    <row r="120" spans="1:7" ht="26.25">
      <c r="A120" s="5" t="s">
        <v>32</v>
      </c>
      <c r="B120" s="17">
        <v>132</v>
      </c>
      <c r="C120" s="69">
        <v>106</v>
      </c>
      <c r="D120" s="69">
        <v>103</v>
      </c>
      <c r="E120" s="17">
        <v>150</v>
      </c>
      <c r="F120" s="69">
        <v>78</v>
      </c>
      <c r="G120" s="75">
        <f>SUM(G121:G125)</f>
        <v>102</v>
      </c>
    </row>
    <row r="121" spans="1:7" ht="15">
      <c r="A121" s="47" t="s">
        <v>130</v>
      </c>
      <c r="B121" s="20">
        <v>76</v>
      </c>
      <c r="C121" s="48">
        <v>35</v>
      </c>
      <c r="D121" s="48">
        <v>39</v>
      </c>
      <c r="E121" s="48">
        <v>46</v>
      </c>
      <c r="F121" s="48">
        <v>0</v>
      </c>
      <c r="G121" s="21">
        <v>0</v>
      </c>
    </row>
    <row r="122" spans="1:7" ht="15">
      <c r="A122" s="47" t="s">
        <v>131</v>
      </c>
      <c r="B122" s="20">
        <v>29</v>
      </c>
      <c r="C122" s="48">
        <v>50</v>
      </c>
      <c r="D122" s="48">
        <v>33</v>
      </c>
      <c r="E122" s="48">
        <v>45</v>
      </c>
      <c r="F122" s="48">
        <v>32</v>
      </c>
      <c r="G122" s="21">
        <v>31</v>
      </c>
    </row>
    <row r="123" spans="1:7" ht="15">
      <c r="A123" s="47" t="s">
        <v>132</v>
      </c>
      <c r="B123" s="20">
        <v>27</v>
      </c>
      <c r="C123" s="48">
        <v>21</v>
      </c>
      <c r="D123" s="48">
        <v>31</v>
      </c>
      <c r="E123" s="48">
        <v>22</v>
      </c>
      <c r="F123" s="48">
        <v>11</v>
      </c>
      <c r="G123" s="21">
        <v>20</v>
      </c>
    </row>
    <row r="124" spans="1:7" ht="15">
      <c r="A124" s="72" t="s">
        <v>133</v>
      </c>
      <c r="B124" s="30" t="s">
        <v>6</v>
      </c>
      <c r="C124" s="30" t="s">
        <v>6</v>
      </c>
      <c r="D124" s="30" t="s">
        <v>6</v>
      </c>
      <c r="E124" s="48">
        <v>29</v>
      </c>
      <c r="F124" s="48">
        <v>25</v>
      </c>
      <c r="G124" s="21">
        <v>37</v>
      </c>
    </row>
    <row r="125" spans="1:7" ht="15.75" thickBot="1">
      <c r="A125" s="76" t="s">
        <v>134</v>
      </c>
      <c r="B125" s="77" t="s">
        <v>6</v>
      </c>
      <c r="C125" s="77" t="s">
        <v>6</v>
      </c>
      <c r="D125" s="78" t="s">
        <v>6</v>
      </c>
      <c r="E125" s="79">
        <v>8</v>
      </c>
      <c r="F125" s="79">
        <v>10</v>
      </c>
      <c r="G125" s="39">
        <v>14</v>
      </c>
    </row>
    <row r="126" spans="1:7" ht="15.75" thickTop="1">
      <c r="A126" s="80" t="s">
        <v>18</v>
      </c>
      <c r="B126" s="81"/>
      <c r="C126" s="81"/>
      <c r="D126" s="81"/>
      <c r="E126" s="81"/>
      <c r="F126" s="81"/>
      <c r="G126" s="82"/>
    </row>
    <row r="127" spans="1:7" ht="15">
      <c r="A127" s="65" t="s">
        <v>135</v>
      </c>
      <c r="B127" s="70">
        <v>101</v>
      </c>
      <c r="C127" s="46">
        <v>103</v>
      </c>
      <c r="D127" s="46">
        <v>131</v>
      </c>
      <c r="E127" s="46">
        <v>128</v>
      </c>
      <c r="F127" s="46">
        <v>131</v>
      </c>
      <c r="G127" s="18">
        <f>SUM(G128:G135)</f>
        <v>92</v>
      </c>
    </row>
    <row r="128" spans="1:7" ht="15">
      <c r="A128" s="47" t="s">
        <v>136</v>
      </c>
      <c r="B128" s="20">
        <v>0</v>
      </c>
      <c r="C128" s="48">
        <v>0</v>
      </c>
      <c r="D128" s="48">
        <v>0</v>
      </c>
      <c r="E128" s="48">
        <v>0</v>
      </c>
      <c r="F128" s="48">
        <v>0</v>
      </c>
      <c r="G128" s="21">
        <v>0</v>
      </c>
    </row>
    <row r="129" spans="1:7" ht="15">
      <c r="A129" s="47" t="s">
        <v>137</v>
      </c>
      <c r="B129" s="30" t="s">
        <v>6</v>
      </c>
      <c r="C129" s="30">
        <v>29</v>
      </c>
      <c r="D129" s="49">
        <v>48</v>
      </c>
      <c r="E129" s="49">
        <v>23</v>
      </c>
      <c r="F129" s="49">
        <v>14</v>
      </c>
      <c r="G129" s="29">
        <v>0</v>
      </c>
    </row>
    <row r="130" spans="1:7" ht="15">
      <c r="A130" s="47" t="s">
        <v>138</v>
      </c>
      <c r="B130" s="20">
        <v>32</v>
      </c>
      <c r="C130" s="48">
        <v>9</v>
      </c>
      <c r="D130" s="48">
        <v>5</v>
      </c>
      <c r="E130" s="48">
        <v>3</v>
      </c>
      <c r="F130" s="48">
        <v>8</v>
      </c>
      <c r="G130" s="21">
        <v>0</v>
      </c>
    </row>
    <row r="131" spans="1:7" ht="15">
      <c r="A131" s="47" t="s">
        <v>139</v>
      </c>
      <c r="B131" s="20">
        <v>1</v>
      </c>
      <c r="C131" s="48">
        <v>0</v>
      </c>
      <c r="D131" s="48">
        <v>0</v>
      </c>
      <c r="E131" s="48">
        <v>3</v>
      </c>
      <c r="F131" s="48">
        <v>0</v>
      </c>
      <c r="G131" s="21">
        <v>2</v>
      </c>
    </row>
    <row r="132" spans="1:7" ht="15">
      <c r="A132" s="47" t="s">
        <v>140</v>
      </c>
      <c r="B132" s="20">
        <v>0</v>
      </c>
      <c r="C132" s="48">
        <v>0</v>
      </c>
      <c r="D132" s="48">
        <v>1</v>
      </c>
      <c r="E132" s="48">
        <v>15</v>
      </c>
      <c r="F132" s="48">
        <v>29</v>
      </c>
      <c r="G132" s="21">
        <v>19</v>
      </c>
    </row>
    <row r="133" spans="1:7" ht="15">
      <c r="A133" s="47" t="s">
        <v>141</v>
      </c>
      <c r="B133" s="20">
        <v>11</v>
      </c>
      <c r="C133" s="48">
        <v>13</v>
      </c>
      <c r="D133" s="48">
        <v>4</v>
      </c>
      <c r="E133" s="48">
        <v>1</v>
      </c>
      <c r="F133" s="48">
        <v>0</v>
      </c>
      <c r="G133" s="21">
        <v>5</v>
      </c>
    </row>
    <row r="134" spans="1:7" ht="15">
      <c r="A134" s="47" t="s">
        <v>142</v>
      </c>
      <c r="B134" s="20">
        <v>3</v>
      </c>
      <c r="C134" s="48">
        <v>0</v>
      </c>
      <c r="D134" s="48">
        <v>0</v>
      </c>
      <c r="E134" s="48">
        <v>0</v>
      </c>
      <c r="F134" s="48">
        <v>0</v>
      </c>
      <c r="G134" s="21">
        <v>0</v>
      </c>
    </row>
    <row r="135" spans="1:7" ht="15">
      <c r="A135" s="50" t="s">
        <v>143</v>
      </c>
      <c r="B135" s="23">
        <v>54</v>
      </c>
      <c r="C135" s="51">
        <v>52</v>
      </c>
      <c r="D135" s="51">
        <v>73</v>
      </c>
      <c r="E135" s="51">
        <v>83</v>
      </c>
      <c r="F135" s="51">
        <v>80</v>
      </c>
      <c r="G135" s="24">
        <v>66</v>
      </c>
    </row>
    <row r="136" spans="1:7" ht="15">
      <c r="A136" s="65" t="s">
        <v>17</v>
      </c>
      <c r="B136" s="17">
        <v>36</v>
      </c>
      <c r="C136" s="46">
        <v>50</v>
      </c>
      <c r="D136" s="46">
        <v>62</v>
      </c>
      <c r="E136" s="46">
        <v>69</v>
      </c>
      <c r="F136" s="46">
        <v>129</v>
      </c>
      <c r="G136" s="18">
        <f>SUM(G137:G146)</f>
        <v>105</v>
      </c>
    </row>
    <row r="137" spans="1:7" ht="15">
      <c r="A137" s="47" t="s">
        <v>144</v>
      </c>
      <c r="B137" s="20">
        <v>0</v>
      </c>
      <c r="C137" s="48">
        <v>0</v>
      </c>
      <c r="D137" s="48">
        <v>0</v>
      </c>
      <c r="E137" s="48">
        <v>0</v>
      </c>
      <c r="F137" s="48">
        <v>0</v>
      </c>
      <c r="G137" s="21">
        <v>0</v>
      </c>
    </row>
    <row r="138" spans="1:7" ht="15">
      <c r="A138" s="47" t="s">
        <v>145</v>
      </c>
      <c r="B138" s="20">
        <v>0</v>
      </c>
      <c r="C138" s="48">
        <v>0</v>
      </c>
      <c r="D138" s="48">
        <v>0</v>
      </c>
      <c r="E138" s="48">
        <v>0</v>
      </c>
      <c r="F138" s="48">
        <v>0</v>
      </c>
      <c r="G138" s="21">
        <v>0</v>
      </c>
    </row>
    <row r="139" spans="1:7" ht="15">
      <c r="A139" s="47" t="s">
        <v>146</v>
      </c>
      <c r="B139" s="20">
        <v>11</v>
      </c>
      <c r="C139" s="48">
        <v>18</v>
      </c>
      <c r="D139" s="48">
        <v>14</v>
      </c>
      <c r="E139" s="48">
        <v>30</v>
      </c>
      <c r="F139" s="48">
        <v>50</v>
      </c>
      <c r="G139" s="21">
        <v>59</v>
      </c>
    </row>
    <row r="140" spans="1:7" ht="15">
      <c r="A140" s="47" t="s">
        <v>147</v>
      </c>
      <c r="B140" s="20">
        <v>0</v>
      </c>
      <c r="C140" s="48">
        <v>0</v>
      </c>
      <c r="D140" s="48">
        <v>0</v>
      </c>
      <c r="E140" s="48">
        <v>0</v>
      </c>
      <c r="F140" s="48">
        <v>7</v>
      </c>
      <c r="G140" s="21">
        <v>5</v>
      </c>
    </row>
    <row r="141" spans="1:7" ht="15">
      <c r="A141" s="47" t="s">
        <v>148</v>
      </c>
      <c r="B141" s="20">
        <v>0</v>
      </c>
      <c r="C141" s="48">
        <v>9</v>
      </c>
      <c r="D141" s="48">
        <v>10</v>
      </c>
      <c r="E141" s="48">
        <v>0</v>
      </c>
      <c r="F141" s="48">
        <v>19</v>
      </c>
      <c r="G141" s="21">
        <v>23</v>
      </c>
    </row>
    <row r="142" spans="1:7" ht="15">
      <c r="A142" s="47" t="s">
        <v>149</v>
      </c>
      <c r="B142" s="30">
        <v>2</v>
      </c>
      <c r="C142" s="48">
        <v>3</v>
      </c>
      <c r="D142" s="48">
        <v>10</v>
      </c>
      <c r="E142" s="48">
        <v>0</v>
      </c>
      <c r="F142" s="48">
        <v>6</v>
      </c>
      <c r="G142" s="21">
        <v>0</v>
      </c>
    </row>
    <row r="143" spans="1:7" ht="15">
      <c r="A143" s="47" t="s">
        <v>150</v>
      </c>
      <c r="B143" s="30">
        <v>14</v>
      </c>
      <c r="C143" s="48">
        <v>10</v>
      </c>
      <c r="D143" s="48">
        <v>21</v>
      </c>
      <c r="E143" s="48">
        <v>19</v>
      </c>
      <c r="F143" s="48">
        <v>13</v>
      </c>
      <c r="G143" s="21">
        <v>3</v>
      </c>
    </row>
    <row r="144" spans="1:7" ht="15">
      <c r="A144" s="72" t="s">
        <v>151</v>
      </c>
      <c r="B144" s="30" t="s">
        <v>6</v>
      </c>
      <c r="C144" s="30" t="s">
        <v>6</v>
      </c>
      <c r="D144" s="30">
        <v>4</v>
      </c>
      <c r="E144" s="48">
        <v>13</v>
      </c>
      <c r="F144" s="48">
        <v>15</v>
      </c>
      <c r="G144" s="21">
        <v>13</v>
      </c>
    </row>
    <row r="145" spans="1:7" ht="15">
      <c r="A145" s="47" t="s">
        <v>152</v>
      </c>
      <c r="B145" s="20">
        <v>3</v>
      </c>
      <c r="C145" s="48">
        <v>4</v>
      </c>
      <c r="D145" s="48">
        <v>0</v>
      </c>
      <c r="E145" s="48">
        <v>3</v>
      </c>
      <c r="F145" s="48">
        <v>7</v>
      </c>
      <c r="G145" s="21">
        <v>2</v>
      </c>
    </row>
    <row r="146" spans="1:7" ht="15">
      <c r="A146" s="47" t="s">
        <v>153</v>
      </c>
      <c r="B146" s="20">
        <v>6</v>
      </c>
      <c r="C146" s="48">
        <v>7</v>
      </c>
      <c r="D146" s="48">
        <v>3</v>
      </c>
      <c r="E146" s="48">
        <v>4</v>
      </c>
      <c r="F146" s="48">
        <v>12</v>
      </c>
      <c r="G146" s="21">
        <v>0</v>
      </c>
    </row>
    <row r="147" spans="1:7" ht="15.75" thickBot="1">
      <c r="A147" s="83"/>
      <c r="B147" s="17"/>
      <c r="C147" s="84"/>
      <c r="D147" s="84"/>
      <c r="E147" s="84"/>
      <c r="F147" s="84"/>
      <c r="G147" s="85"/>
    </row>
    <row r="148" spans="1:7" ht="15.75" thickTop="1">
      <c r="A148" s="86" t="s">
        <v>35</v>
      </c>
      <c r="B148" s="87"/>
      <c r="C148" s="87"/>
      <c r="D148" s="87"/>
      <c r="E148" s="87"/>
      <c r="F148" s="87"/>
      <c r="G148" s="88"/>
    </row>
    <row r="149" spans="1:7" ht="15">
      <c r="A149" s="89" t="s">
        <v>35</v>
      </c>
      <c r="B149" s="35">
        <v>331</v>
      </c>
      <c r="C149" s="35">
        <v>373</v>
      </c>
      <c r="D149" s="35">
        <v>466</v>
      </c>
      <c r="E149" s="35">
        <v>488</v>
      </c>
      <c r="F149" s="35">
        <v>387</v>
      </c>
      <c r="G149" s="36">
        <v>501</v>
      </c>
    </row>
    <row r="150" spans="1:7" ht="15">
      <c r="A150" s="19" t="s">
        <v>154</v>
      </c>
      <c r="B150" s="20">
        <v>186</v>
      </c>
      <c r="C150" s="20">
        <v>241</v>
      </c>
      <c r="D150" s="20">
        <v>297</v>
      </c>
      <c r="E150" s="20">
        <v>343</v>
      </c>
      <c r="F150" s="20">
        <v>245</v>
      </c>
      <c r="G150" s="21">
        <v>501</v>
      </c>
    </row>
    <row r="151" spans="1:7" ht="15.75" thickBot="1">
      <c r="A151" s="37" t="s">
        <v>155</v>
      </c>
      <c r="B151" s="38">
        <v>145</v>
      </c>
      <c r="C151" s="38">
        <v>132</v>
      </c>
      <c r="D151" s="38">
        <v>169</v>
      </c>
      <c r="E151" s="38">
        <v>145</v>
      </c>
      <c r="F151" s="38">
        <v>142</v>
      </c>
      <c r="G151" s="39">
        <v>0</v>
      </c>
    </row>
    <row r="152" spans="1:7" ht="16.5" thickBot="1" thickTop="1">
      <c r="A152" s="90"/>
      <c r="B152" s="1"/>
      <c r="C152" s="1"/>
      <c r="D152" s="1"/>
      <c r="E152" s="1"/>
      <c r="F152" s="1"/>
      <c r="G152" s="1"/>
    </row>
    <row r="153" spans="1:7" ht="15.75" thickTop="1">
      <c r="A153" s="40" t="s">
        <v>33</v>
      </c>
      <c r="B153" s="41"/>
      <c r="C153" s="41"/>
      <c r="D153" s="41"/>
      <c r="E153" s="41"/>
      <c r="F153" s="41"/>
      <c r="G153" s="42"/>
    </row>
    <row r="154" spans="1:7" ht="15">
      <c r="A154" s="91" t="s">
        <v>34</v>
      </c>
      <c r="B154" s="20">
        <f aca="true" t="shared" si="0" ref="B154:G154">SUM(B5,B8,B11,B12,B17,B21,B25,B28,B29,B30,B35,B38,B41,B44,B48,B51,B52)</f>
        <v>351</v>
      </c>
      <c r="C154" s="48">
        <f t="shared" si="0"/>
        <v>324</v>
      </c>
      <c r="D154" s="48">
        <f t="shared" si="0"/>
        <v>412</v>
      </c>
      <c r="E154" s="48">
        <f t="shared" si="0"/>
        <v>398</v>
      </c>
      <c r="F154" s="48">
        <f t="shared" si="0"/>
        <v>338</v>
      </c>
      <c r="G154" s="21">
        <f t="shared" si="0"/>
        <v>393</v>
      </c>
    </row>
    <row r="155" spans="1:7" ht="15">
      <c r="A155" s="91" t="s">
        <v>2</v>
      </c>
      <c r="B155" s="20">
        <v>639</v>
      </c>
      <c r="C155" s="48">
        <v>654</v>
      </c>
      <c r="D155" s="92">
        <v>876</v>
      </c>
      <c r="E155" s="92">
        <v>962</v>
      </c>
      <c r="F155" s="92">
        <v>657</v>
      </c>
      <c r="G155" s="93">
        <v>702</v>
      </c>
    </row>
    <row r="156" spans="1:7" ht="15">
      <c r="A156" s="91" t="s">
        <v>18</v>
      </c>
      <c r="B156" s="20">
        <v>137</v>
      </c>
      <c r="C156" s="48">
        <v>125</v>
      </c>
      <c r="D156" s="48">
        <v>189</v>
      </c>
      <c r="E156" s="48">
        <v>197</v>
      </c>
      <c r="F156" s="48">
        <v>260</v>
      </c>
      <c r="G156" s="21">
        <v>197</v>
      </c>
    </row>
    <row r="157" spans="1:7" ht="15">
      <c r="A157" s="91" t="s">
        <v>35</v>
      </c>
      <c r="B157" s="20">
        <v>331</v>
      </c>
      <c r="C157" s="48">
        <v>373</v>
      </c>
      <c r="D157" s="48">
        <v>466</v>
      </c>
      <c r="E157" s="48">
        <v>488</v>
      </c>
      <c r="F157" s="48">
        <v>387</v>
      </c>
      <c r="G157" s="21">
        <v>501</v>
      </c>
    </row>
    <row r="158" spans="1:7" ht="15.75" thickBot="1">
      <c r="A158" s="94" t="s">
        <v>156</v>
      </c>
      <c r="B158" s="95">
        <f aca="true" t="shared" si="1" ref="B158:G158">SUM(B154:B157)</f>
        <v>1458</v>
      </c>
      <c r="C158" s="96">
        <f t="shared" si="1"/>
        <v>1476</v>
      </c>
      <c r="D158" s="96">
        <f t="shared" si="1"/>
        <v>1943</v>
      </c>
      <c r="E158" s="96">
        <f t="shared" si="1"/>
        <v>2045</v>
      </c>
      <c r="F158" s="96">
        <f t="shared" si="1"/>
        <v>1642</v>
      </c>
      <c r="G158" s="97">
        <f t="shared" si="1"/>
        <v>1793</v>
      </c>
    </row>
    <row r="159" spans="1:7" ht="15.75" thickTop="1">
      <c r="A159" s="98"/>
      <c r="B159" s="99"/>
      <c r="C159" s="99"/>
      <c r="D159" s="99"/>
      <c r="E159" s="99"/>
      <c r="F159" s="99"/>
      <c r="G159" s="99"/>
    </row>
    <row r="160" spans="1:7" ht="15">
      <c r="A160" s="100" t="s">
        <v>157</v>
      </c>
      <c r="B160" s="100"/>
      <c r="C160" s="100"/>
      <c r="D160" s="101"/>
      <c r="E160" s="101"/>
      <c r="F160" s="101"/>
      <c r="G160" s="101"/>
    </row>
    <row r="161" spans="1:7" ht="15">
      <c r="A161" s="2" t="s">
        <v>0</v>
      </c>
      <c r="B161" s="102"/>
      <c r="C161" s="102"/>
      <c r="D161" s="102"/>
      <c r="E161" s="102"/>
      <c r="F161" s="102"/>
      <c r="G161" s="102"/>
    </row>
    <row r="250" ht="15" customHeight="1"/>
    <row r="251" ht="15" customHeight="1"/>
  </sheetData>
  <sheetProtection/>
  <mergeCells count="2">
    <mergeCell ref="A1:G1"/>
    <mergeCell ref="A160:C1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2015-07-01T15:38:57Z</dcterms:modified>
  <cp:category/>
  <cp:version/>
  <cp:contentType/>
  <cp:contentStatus/>
</cp:coreProperties>
</file>