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15012" windowHeight="92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<sst xmlns="http://schemas.openxmlformats.org/spreadsheetml/2006/main" count="48" uniqueCount="46">
  <si>
    <t>Undergraduate FTE Enrollment by Department/Program</t>
  </si>
  <si>
    <t>Table 24</t>
  </si>
  <si>
    <t>Arts and Sciences</t>
  </si>
  <si>
    <t>Anthropology</t>
  </si>
  <si>
    <t>Art</t>
  </si>
  <si>
    <t>Asian-American Studies</t>
  </si>
  <si>
    <t>Biological Sciences</t>
  </si>
  <si>
    <t>Black &amp; Puerto Rican Studies</t>
  </si>
  <si>
    <t>Chemistry</t>
  </si>
  <si>
    <t>Classical &amp; Oriental Studies</t>
  </si>
  <si>
    <t>Computer Science</t>
  </si>
  <si>
    <t>Dance</t>
  </si>
  <si>
    <t>Economics</t>
  </si>
  <si>
    <t>English</t>
  </si>
  <si>
    <t>Film and Media</t>
  </si>
  <si>
    <t>Geography</t>
  </si>
  <si>
    <t>German</t>
  </si>
  <si>
    <t>History</t>
  </si>
  <si>
    <t>Honors</t>
  </si>
  <si>
    <t>Humanities</t>
  </si>
  <si>
    <t>Jewish Social Studies</t>
  </si>
  <si>
    <t>Latin Am. and Caribbean Studies</t>
  </si>
  <si>
    <t>Mathematical Studies</t>
  </si>
  <si>
    <t>Music</t>
  </si>
  <si>
    <t>Philosophy</t>
  </si>
  <si>
    <t>Physics &amp; Astronomy</t>
  </si>
  <si>
    <t>Political Science</t>
  </si>
  <si>
    <t>Psychology</t>
  </si>
  <si>
    <t>Religion</t>
  </si>
  <si>
    <t>Romance Languages</t>
  </si>
  <si>
    <t>Sociology</t>
  </si>
  <si>
    <t>Theatre</t>
  </si>
  <si>
    <t>Urban Affairs</t>
  </si>
  <si>
    <t>Women's Studies</t>
  </si>
  <si>
    <t>Total</t>
  </si>
  <si>
    <t>Education</t>
  </si>
  <si>
    <t>Curriculum and Teaching</t>
  </si>
  <si>
    <t>Educational Foundations</t>
  </si>
  <si>
    <t>Health &amp; Physical Education</t>
  </si>
  <si>
    <t>Curriculum &amp; Teaching/Ed. Foundations</t>
  </si>
  <si>
    <t>Health Professions</t>
  </si>
  <si>
    <t>School of Health Sciences</t>
  </si>
  <si>
    <t>School of Nursing</t>
  </si>
  <si>
    <t>UNDERGRADUATE TOTALS</t>
  </si>
  <si>
    <t>Source: CUNY IRDB</t>
  </si>
  <si>
    <t>Spring 2006 to Spring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</si>
</sst>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33" borderId="10" xfId="0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2" xfId="0" applyFill="1" applyBorder="1" applyAlignment="1">
      <alignment vertical="top"/>
    </xf>
    <xf numFmtId="164" fontId="0" fillId="33" borderId="12" xfId="0" applyNumberFormat="1" applyFill="1" applyBorder="1" applyAlignment="1">
      <alignment horizontal="center" vertical="top"/>
    </xf>
    <xf numFmtId="164" fontId="0" fillId="33" borderId="0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vertical="top"/>
    </xf>
    <xf numFmtId="0" fontId="0" fillId="0" borderId="0" xfId="0" applyAlignment="1">
      <alignment vertical="top"/>
    </xf>
    <xf numFmtId="165" fontId="0" fillId="0" borderId="12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/>
    </xf>
    <xf numFmtId="165" fontId="0" fillId="0" borderId="12" xfId="0" applyNumberFormat="1" applyBorder="1" applyAlignment="1">
      <alignment horizontal="center"/>
    </xf>
    <xf numFmtId="165" fontId="0" fillId="34" borderId="12" xfId="0" applyNumberFormat="1" applyFill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/>
    </xf>
    <xf numFmtId="0" fontId="0" fillId="33" borderId="13" xfId="0" applyFill="1" applyBorder="1" applyAlignment="1">
      <alignment vertical="top"/>
    </xf>
    <xf numFmtId="165" fontId="0" fillId="0" borderId="13" xfId="0" applyNumberFormat="1" applyBorder="1" applyAlignment="1">
      <alignment horizontal="center" vertical="top"/>
    </xf>
    <xf numFmtId="165" fontId="0" fillId="0" borderId="14" xfId="0" applyNumberFormat="1" applyBorder="1" applyAlignment="1">
      <alignment horizontal="center" vertical="top"/>
    </xf>
    <xf numFmtId="165" fontId="0" fillId="0" borderId="13" xfId="0" applyNumberFormat="1" applyBorder="1" applyAlignment="1">
      <alignment horizontal="center"/>
    </xf>
    <xf numFmtId="0" fontId="4" fillId="33" borderId="10" xfId="0" applyFont="1" applyFill="1" applyBorder="1" applyAlignment="1">
      <alignment vertical="top"/>
    </xf>
    <xf numFmtId="164" fontId="4" fillId="33" borderId="15" xfId="0" applyNumberFormat="1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/>
    </xf>
    <xf numFmtId="164" fontId="0" fillId="33" borderId="16" xfId="0" applyNumberFormat="1" applyFill="1" applyBorder="1" applyAlignment="1">
      <alignment horizontal="center" vertical="top"/>
    </xf>
    <xf numFmtId="164" fontId="0" fillId="33" borderId="17" xfId="0" applyNumberFormat="1" applyFill="1" applyBorder="1" applyAlignment="1">
      <alignment horizontal="center" vertical="top"/>
    </xf>
    <xf numFmtId="164" fontId="0" fillId="33" borderId="18" xfId="0" applyNumberFormat="1" applyFill="1" applyBorder="1" applyAlignment="1">
      <alignment horizontal="center" vertical="top"/>
    </xf>
    <xf numFmtId="164" fontId="0" fillId="33" borderId="19" xfId="0" applyNumberFormat="1" applyFill="1" applyBorder="1" applyAlignment="1">
      <alignment horizontal="center" vertical="top"/>
    </xf>
    <xf numFmtId="165" fontId="0" fillId="0" borderId="0" xfId="0" applyNumberFormat="1" applyAlignment="1">
      <alignment vertical="top"/>
    </xf>
    <xf numFmtId="0" fontId="4" fillId="33" borderId="15" xfId="0" applyFont="1" applyFill="1" applyBorder="1" applyAlignment="1">
      <alignment vertical="top"/>
    </xf>
    <xf numFmtId="164" fontId="0" fillId="33" borderId="20" xfId="0" applyNumberFormat="1" applyFill="1" applyBorder="1" applyAlignment="1">
      <alignment horizontal="center" vertical="top"/>
    </xf>
    <xf numFmtId="164" fontId="0" fillId="33" borderId="21" xfId="0" applyNumberFormat="1" applyFill="1" applyBorder="1" applyAlignment="1">
      <alignment horizontal="center" vertical="top"/>
    </xf>
    <xf numFmtId="0" fontId="4" fillId="33" borderId="22" xfId="0" applyFont="1" applyFill="1" applyBorder="1" applyAlignment="1">
      <alignment vertical="top"/>
    </xf>
    <xf numFmtId="3" fontId="4" fillId="33" borderId="23" xfId="0" applyNumberFormat="1" applyFont="1" applyFill="1" applyBorder="1" applyAlignment="1">
      <alignment horizontal="center" vertical="top"/>
    </xf>
    <xf numFmtId="3" fontId="4" fillId="33" borderId="22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165" fontId="0" fillId="33" borderId="12" xfId="0" applyNumberForma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65" fontId="0" fillId="33" borderId="0" xfId="0" applyNumberFormat="1" applyFill="1" applyBorder="1" applyAlignment="1">
      <alignment horizontal="center" vertical="top"/>
    </xf>
    <xf numFmtId="165" fontId="0" fillId="33" borderId="12" xfId="0" applyNumberForma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32.7109375" style="12" customWidth="1"/>
    <col min="2" max="3" width="8.421875" style="12" customWidth="1"/>
    <col min="4" max="4" width="8.421875" style="4" customWidth="1"/>
    <col min="5" max="9" width="8.421875" style="12" customWidth="1"/>
    <col min="10" max="16384" width="8.8515625" style="12" customWidth="1"/>
  </cols>
  <sheetData>
    <row r="1" spans="1:9" s="1" customFormat="1" ht="17.25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s="1" customFormat="1" ht="17.25">
      <c r="A2" s="44" t="s">
        <v>45</v>
      </c>
      <c r="B2" s="45"/>
      <c r="C2" s="45"/>
      <c r="D2" s="45"/>
      <c r="E2" s="45"/>
      <c r="F2" s="45"/>
      <c r="G2" s="45"/>
      <c r="H2" s="45"/>
      <c r="I2" s="46"/>
    </row>
    <row r="3" spans="1:9" s="1" customFormat="1" ht="12.75" customHeight="1">
      <c r="A3" s="47" t="s">
        <v>1</v>
      </c>
      <c r="B3" s="48"/>
      <c r="C3" s="48"/>
      <c r="D3" s="48"/>
      <c r="E3" s="48"/>
      <c r="F3" s="48"/>
      <c r="G3" s="48"/>
      <c r="H3" s="48"/>
      <c r="I3" s="49"/>
    </row>
    <row r="4" spans="1:9" s="1" customFormat="1" ht="15.75" customHeight="1">
      <c r="A4" s="50"/>
      <c r="B4" s="51"/>
      <c r="C4" s="51"/>
      <c r="D4" s="51"/>
      <c r="E4" s="51"/>
      <c r="F4" s="51"/>
      <c r="G4" s="51"/>
      <c r="H4" s="51"/>
      <c r="I4" s="52"/>
    </row>
    <row r="5" spans="1:10" s="1" customFormat="1" ht="14.25">
      <c r="A5" s="2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4"/>
    </row>
    <row r="6" spans="1:10" s="1" customFormat="1" ht="14.25">
      <c r="A6" s="5" t="s">
        <v>2</v>
      </c>
      <c r="B6" s="6"/>
      <c r="C6" s="7"/>
      <c r="D6" s="6"/>
      <c r="E6" s="6"/>
      <c r="F6" s="6"/>
      <c r="G6" s="6"/>
      <c r="H6" s="6"/>
      <c r="I6" s="6"/>
      <c r="J6" s="4"/>
    </row>
    <row r="7" spans="1:10" ht="14.25">
      <c r="A7" s="8" t="s">
        <v>3</v>
      </c>
      <c r="B7" s="9">
        <v>411.13334199999997</v>
      </c>
      <c r="C7" s="10">
        <v>380.0666747</v>
      </c>
      <c r="D7" s="9">
        <v>353.0666747</v>
      </c>
      <c r="E7" s="9">
        <v>357.5</v>
      </c>
      <c r="F7" s="9">
        <v>338.3</v>
      </c>
      <c r="G7" s="9">
        <v>303.9</v>
      </c>
      <c r="H7" s="9">
        <v>351.7</v>
      </c>
      <c r="I7" s="9">
        <v>332.7</v>
      </c>
      <c r="J7" s="11"/>
    </row>
    <row r="8" spans="1:10" ht="14.25">
      <c r="A8" s="8" t="s">
        <v>4</v>
      </c>
      <c r="B8" s="9">
        <v>334.5999996</v>
      </c>
      <c r="C8" s="10">
        <v>329.9333329</v>
      </c>
      <c r="D8" s="9">
        <v>327.3999996</v>
      </c>
      <c r="E8" s="9">
        <v>347.2</v>
      </c>
      <c r="F8" s="9">
        <v>339.7</v>
      </c>
      <c r="G8" s="9">
        <v>348.13</v>
      </c>
      <c r="H8" s="9">
        <v>340.3</v>
      </c>
      <c r="I8" s="9">
        <v>299.5</v>
      </c>
      <c r="J8" s="11"/>
    </row>
    <row r="9" spans="1:10" ht="14.25">
      <c r="A9" s="8" t="s">
        <v>5</v>
      </c>
      <c r="B9" s="9">
        <v>25.400000000000002</v>
      </c>
      <c r="C9" s="10">
        <v>29.8</v>
      </c>
      <c r="D9" s="9">
        <v>31.8</v>
      </c>
      <c r="E9" s="9">
        <v>51.4</v>
      </c>
      <c r="F9" s="9">
        <v>55</v>
      </c>
      <c r="G9" s="9">
        <v>63.2</v>
      </c>
      <c r="H9" s="9">
        <v>71.2</v>
      </c>
      <c r="I9" s="9">
        <v>101</v>
      </c>
      <c r="J9" s="11"/>
    </row>
    <row r="10" spans="1:10" ht="14.25">
      <c r="A10" s="8" t="s">
        <v>6</v>
      </c>
      <c r="B10" s="9">
        <v>309.5999981</v>
      </c>
      <c r="C10" s="10">
        <v>314.5333322</v>
      </c>
      <c r="D10" s="9">
        <v>293.8333317</v>
      </c>
      <c r="E10" s="9">
        <v>302.4</v>
      </c>
      <c r="F10" s="9">
        <v>442.2</v>
      </c>
      <c r="G10" s="9">
        <v>454.8</v>
      </c>
      <c r="H10" s="9">
        <v>517.7</v>
      </c>
      <c r="I10" s="9">
        <v>503</v>
      </c>
      <c r="J10" s="11"/>
    </row>
    <row r="11" spans="1:10" ht="14.25">
      <c r="A11" s="8" t="s">
        <v>7</v>
      </c>
      <c r="B11" s="13">
        <v>347.40000000000003</v>
      </c>
      <c r="C11" s="14">
        <v>343</v>
      </c>
      <c r="D11" s="13">
        <v>325</v>
      </c>
      <c r="E11" s="13">
        <v>339.8</v>
      </c>
      <c r="F11" s="13">
        <v>352.6</v>
      </c>
      <c r="G11" s="13">
        <v>350.4</v>
      </c>
      <c r="H11" s="15">
        <v>358.6</v>
      </c>
      <c r="I11" s="15">
        <v>369.4</v>
      </c>
      <c r="J11" s="11"/>
    </row>
    <row r="12" spans="1:10" ht="14.25">
      <c r="A12" s="8" t="s">
        <v>8</v>
      </c>
      <c r="B12" s="13">
        <v>547.0000049</v>
      </c>
      <c r="C12" s="14">
        <v>559.8333386</v>
      </c>
      <c r="D12" s="13">
        <v>541.3666741</v>
      </c>
      <c r="E12" s="13">
        <v>513.9</v>
      </c>
      <c r="F12" s="13">
        <v>584.3</v>
      </c>
      <c r="G12" s="13">
        <v>637.4</v>
      </c>
      <c r="H12" s="15">
        <v>722.6</v>
      </c>
      <c r="I12" s="15">
        <v>834.3</v>
      </c>
      <c r="J12" s="11"/>
    </row>
    <row r="13" spans="1:10" ht="14.25">
      <c r="A13" s="8" t="s">
        <v>9</v>
      </c>
      <c r="B13" s="9">
        <v>407.86666869999993</v>
      </c>
      <c r="C13" s="10">
        <v>422.26666860000006</v>
      </c>
      <c r="D13" s="9">
        <v>423.73333500000007</v>
      </c>
      <c r="E13" s="9">
        <v>492.7</v>
      </c>
      <c r="F13" s="9">
        <v>524.7</v>
      </c>
      <c r="G13" s="9">
        <v>526.1</v>
      </c>
      <c r="H13" s="9">
        <v>517.4</v>
      </c>
      <c r="I13" s="9">
        <v>492.1</v>
      </c>
      <c r="J13" s="11"/>
    </row>
    <row r="14" spans="1:10" ht="14.25">
      <c r="A14" s="8" t="s">
        <v>10</v>
      </c>
      <c r="B14" s="9">
        <v>182.2666664</v>
      </c>
      <c r="C14" s="10">
        <v>163.2000006</v>
      </c>
      <c r="D14" s="9">
        <v>177.2000004</v>
      </c>
      <c r="E14" s="9">
        <v>181</v>
      </c>
      <c r="F14" s="9">
        <v>212.9</v>
      </c>
      <c r="G14" s="9">
        <v>229.7</v>
      </c>
      <c r="H14" s="9">
        <v>241.9</v>
      </c>
      <c r="I14" s="9">
        <v>278.6</v>
      </c>
      <c r="J14" s="11"/>
    </row>
    <row r="15" spans="1:10" ht="14.25">
      <c r="A15" s="8" t="s">
        <v>11</v>
      </c>
      <c r="B15" s="9">
        <v>65.2666558</v>
      </c>
      <c r="C15" s="10">
        <v>63.3999903</v>
      </c>
      <c r="D15" s="9">
        <v>61.3333226</v>
      </c>
      <c r="E15" s="9">
        <v>78.6</v>
      </c>
      <c r="F15" s="9">
        <v>88.9</v>
      </c>
      <c r="G15" s="9">
        <v>92.9</v>
      </c>
      <c r="H15" s="9">
        <v>108.1</v>
      </c>
      <c r="I15" s="9">
        <v>98.8</v>
      </c>
      <c r="J15" s="11"/>
    </row>
    <row r="16" spans="1:10" ht="14.25">
      <c r="A16" s="8" t="s">
        <v>12</v>
      </c>
      <c r="B16" s="9">
        <v>760.6</v>
      </c>
      <c r="C16" s="10">
        <v>757.6000003</v>
      </c>
      <c r="D16" s="9">
        <v>730.2000002</v>
      </c>
      <c r="E16" s="9">
        <v>740.3</v>
      </c>
      <c r="F16" s="9">
        <v>635.9</v>
      </c>
      <c r="G16" s="9">
        <v>616.3</v>
      </c>
      <c r="H16" s="9">
        <v>642.1</v>
      </c>
      <c r="I16" s="9">
        <v>646.5</v>
      </c>
      <c r="J16" s="11"/>
    </row>
    <row r="17" spans="1:10" ht="14.25">
      <c r="A17" s="8" t="s">
        <v>13</v>
      </c>
      <c r="B17" s="9">
        <v>1197.0666667</v>
      </c>
      <c r="C17" s="10">
        <v>1153.6666668</v>
      </c>
      <c r="D17" s="9">
        <v>1172.7333333</v>
      </c>
      <c r="E17" s="9">
        <v>1203.9</v>
      </c>
      <c r="F17" s="9">
        <v>1206.4</v>
      </c>
      <c r="G17" s="9">
        <v>1189.5</v>
      </c>
      <c r="H17" s="9">
        <v>1210.5</v>
      </c>
      <c r="I17" s="9">
        <v>1202.1</v>
      </c>
      <c r="J17" s="11"/>
    </row>
    <row r="18" spans="1:10" ht="14.25">
      <c r="A18" s="8" t="s">
        <v>14</v>
      </c>
      <c r="B18" s="9">
        <v>577.9999996</v>
      </c>
      <c r="C18" s="10">
        <v>568.3999998</v>
      </c>
      <c r="D18" s="9">
        <v>553.0666664</v>
      </c>
      <c r="E18" s="9">
        <v>530.3</v>
      </c>
      <c r="F18" s="9">
        <v>540.7</v>
      </c>
      <c r="G18" s="9">
        <v>536.2</v>
      </c>
      <c r="H18" s="9">
        <v>555.7</v>
      </c>
      <c r="I18" s="9">
        <v>558.1</v>
      </c>
      <c r="J18" s="11"/>
    </row>
    <row r="19" spans="1:10" ht="14.25">
      <c r="A19" s="8" t="s">
        <v>15</v>
      </c>
      <c r="B19" s="16">
        <v>359.5</v>
      </c>
      <c r="C19" s="53">
        <v>377.5</v>
      </c>
      <c r="D19" s="54">
        <v>392.4</v>
      </c>
      <c r="E19" s="54">
        <v>314.2</v>
      </c>
      <c r="F19" s="54">
        <v>417.5</v>
      </c>
      <c r="G19" s="54">
        <v>418.1</v>
      </c>
      <c r="H19" s="40">
        <v>438.8</v>
      </c>
      <c r="I19" s="40">
        <v>407.5</v>
      </c>
      <c r="J19" s="11"/>
    </row>
    <row r="20" spans="1:10" ht="14.25">
      <c r="A20" s="8" t="s">
        <v>16</v>
      </c>
      <c r="B20" s="9">
        <v>65</v>
      </c>
      <c r="C20" s="10">
        <v>73.1</v>
      </c>
      <c r="D20" s="9">
        <v>67.6</v>
      </c>
      <c r="E20" s="9">
        <v>83</v>
      </c>
      <c r="F20" s="9">
        <v>81.8</v>
      </c>
      <c r="G20" s="9">
        <v>85.8</v>
      </c>
      <c r="H20" s="9">
        <v>86.5</v>
      </c>
      <c r="I20" s="9">
        <v>83.2</v>
      </c>
      <c r="J20" s="11"/>
    </row>
    <row r="21" spans="1:10" ht="14.25">
      <c r="A21" s="8" t="s">
        <v>17</v>
      </c>
      <c r="B21" s="9">
        <v>435.266667</v>
      </c>
      <c r="C21" s="10">
        <v>494.1333337</v>
      </c>
      <c r="D21" s="9">
        <v>472.6000006</v>
      </c>
      <c r="E21" s="9">
        <v>390.3</v>
      </c>
      <c r="F21" s="9">
        <v>380.2</v>
      </c>
      <c r="G21" s="9">
        <v>433.8</v>
      </c>
      <c r="H21" s="9">
        <v>430.1</v>
      </c>
      <c r="I21" s="9">
        <v>461.8</v>
      </c>
      <c r="J21" s="11"/>
    </row>
    <row r="22" spans="1:10" ht="14.25">
      <c r="A22" s="8" t="s">
        <v>18</v>
      </c>
      <c r="B22" s="13">
        <v>23</v>
      </c>
      <c r="C22" s="14">
        <v>26.400000000000002</v>
      </c>
      <c r="D22" s="13">
        <v>24.8</v>
      </c>
      <c r="E22" s="13">
        <v>25</v>
      </c>
      <c r="F22" s="13">
        <v>74.6</v>
      </c>
      <c r="G22" s="13">
        <v>75.2</v>
      </c>
      <c r="H22" s="15">
        <v>76</v>
      </c>
      <c r="I22" s="15">
        <v>27.2</v>
      </c>
      <c r="J22" s="11"/>
    </row>
    <row r="23" spans="1:10" ht="14.25">
      <c r="A23" s="8" t="s">
        <v>19</v>
      </c>
      <c r="B23" s="13">
        <v>3.6</v>
      </c>
      <c r="C23" s="14">
        <v>7.7</v>
      </c>
      <c r="D23" s="13">
        <v>9.7</v>
      </c>
      <c r="E23" s="13">
        <v>30.3</v>
      </c>
      <c r="F23" s="13">
        <v>19.9</v>
      </c>
      <c r="G23" s="13">
        <v>33.3</v>
      </c>
      <c r="H23" s="15">
        <v>58.9</v>
      </c>
      <c r="I23" s="15">
        <v>7</v>
      </c>
      <c r="J23" s="11"/>
    </row>
    <row r="24" spans="1:10" ht="14.25">
      <c r="A24" s="8" t="s">
        <v>20</v>
      </c>
      <c r="B24" s="9">
        <v>4.7333333</v>
      </c>
      <c r="C24" s="10">
        <v>5.6000001</v>
      </c>
      <c r="D24" s="9">
        <v>8</v>
      </c>
      <c r="E24" s="9">
        <v>4.4</v>
      </c>
      <c r="F24" s="9">
        <v>4.4</v>
      </c>
      <c r="G24" s="9">
        <v>3.7</v>
      </c>
      <c r="H24" s="9">
        <v>2.5</v>
      </c>
      <c r="I24" s="9">
        <v>0.4</v>
      </c>
      <c r="J24" s="11"/>
    </row>
    <row r="25" spans="1:10" ht="14.25">
      <c r="A25" s="8" t="s">
        <v>21</v>
      </c>
      <c r="B25" s="9">
        <v>11.6</v>
      </c>
      <c r="C25" s="10">
        <v>14</v>
      </c>
      <c r="D25" s="9">
        <v>13.200000000000001</v>
      </c>
      <c r="E25" s="9">
        <v>16.2</v>
      </c>
      <c r="F25" s="9">
        <v>13.8</v>
      </c>
      <c r="G25" s="9">
        <v>13.8</v>
      </c>
      <c r="H25" s="9">
        <v>15.4</v>
      </c>
      <c r="I25" s="9">
        <v>17</v>
      </c>
      <c r="J25" s="11"/>
    </row>
    <row r="26" spans="1:10" ht="14.25">
      <c r="A26" s="8" t="s">
        <v>22</v>
      </c>
      <c r="B26" s="9">
        <v>680.0667055</v>
      </c>
      <c r="C26" s="10">
        <v>677.7000351</v>
      </c>
      <c r="D26" s="9">
        <v>724.6000424</v>
      </c>
      <c r="E26" s="9">
        <v>762.5</v>
      </c>
      <c r="F26" s="9">
        <v>774.2</v>
      </c>
      <c r="G26" s="9">
        <v>791.8</v>
      </c>
      <c r="H26" s="9">
        <v>877.5</v>
      </c>
      <c r="I26" s="9">
        <v>930.9</v>
      </c>
      <c r="J26" s="11"/>
    </row>
    <row r="27" spans="1:10" ht="14.25">
      <c r="A27" s="8" t="s">
        <v>23</v>
      </c>
      <c r="B27" s="9">
        <v>346.73334959999994</v>
      </c>
      <c r="C27" s="10">
        <v>337.6666742</v>
      </c>
      <c r="D27" s="9">
        <v>337.5333427</v>
      </c>
      <c r="E27" s="9">
        <v>364.6</v>
      </c>
      <c r="F27" s="9">
        <v>367.1</v>
      </c>
      <c r="G27" s="9">
        <v>380.2</v>
      </c>
      <c r="H27" s="9">
        <v>359.5</v>
      </c>
      <c r="I27" s="9">
        <v>347.1</v>
      </c>
      <c r="J27" s="11"/>
    </row>
    <row r="28" spans="1:10" ht="14.25">
      <c r="A28" s="8" t="s">
        <v>24</v>
      </c>
      <c r="B28" s="9">
        <v>240.0666667</v>
      </c>
      <c r="C28" s="10">
        <v>216.4</v>
      </c>
      <c r="D28" s="9">
        <v>227.1333334</v>
      </c>
      <c r="E28" s="9">
        <v>229.9</v>
      </c>
      <c r="F28" s="9">
        <v>223.1</v>
      </c>
      <c r="G28" s="9">
        <v>237.3</v>
      </c>
      <c r="H28" s="9">
        <v>274.1</v>
      </c>
      <c r="I28" s="9">
        <v>265.5</v>
      </c>
      <c r="J28" s="11"/>
    </row>
    <row r="29" spans="1:10" ht="14.25">
      <c r="A29" s="8" t="s">
        <v>25</v>
      </c>
      <c r="B29" s="9">
        <v>274.0333397</v>
      </c>
      <c r="C29" s="10">
        <v>283.13334050000003</v>
      </c>
      <c r="D29" s="9">
        <v>290.73334209999996</v>
      </c>
      <c r="E29" s="9">
        <v>246.8</v>
      </c>
      <c r="F29" s="9">
        <v>266.1</v>
      </c>
      <c r="G29" s="9">
        <v>238.3</v>
      </c>
      <c r="H29" s="9">
        <v>272.4</v>
      </c>
      <c r="I29" s="9">
        <v>271.3</v>
      </c>
      <c r="J29" s="11"/>
    </row>
    <row r="30" spans="1:10" ht="14.25">
      <c r="A30" s="8" t="s">
        <v>26</v>
      </c>
      <c r="B30" s="13">
        <v>410.0000004</v>
      </c>
      <c r="C30" s="14">
        <v>426</v>
      </c>
      <c r="D30" s="13">
        <v>445.4000005</v>
      </c>
      <c r="E30" s="13">
        <v>456.3</v>
      </c>
      <c r="F30" s="13">
        <v>438.5</v>
      </c>
      <c r="G30" s="13">
        <v>394.1</v>
      </c>
      <c r="H30" s="15">
        <v>407.5</v>
      </c>
      <c r="I30" s="15">
        <v>382.5</v>
      </c>
      <c r="J30" s="11"/>
    </row>
    <row r="31" spans="1:10" ht="14.25">
      <c r="A31" s="8" t="s">
        <v>27</v>
      </c>
      <c r="B31" s="13">
        <v>967.6666804</v>
      </c>
      <c r="C31" s="17">
        <v>1049.2666837</v>
      </c>
      <c r="D31" s="18">
        <v>1088.93335</v>
      </c>
      <c r="E31" s="18">
        <v>1115.9</v>
      </c>
      <c r="F31" s="18">
        <v>1240.6</v>
      </c>
      <c r="G31" s="18">
        <v>1409.1</v>
      </c>
      <c r="H31" s="19">
        <v>1440.1</v>
      </c>
      <c r="I31" s="19">
        <v>1491.3</v>
      </c>
      <c r="J31" s="11"/>
    </row>
    <row r="32" spans="1:10" ht="14.25">
      <c r="A32" s="8" t="s">
        <v>28</v>
      </c>
      <c r="B32" s="13">
        <v>181.0666667</v>
      </c>
      <c r="C32" s="14">
        <v>193.8</v>
      </c>
      <c r="D32" s="13">
        <v>169.4</v>
      </c>
      <c r="E32" s="13">
        <v>161.5</v>
      </c>
      <c r="F32" s="13">
        <v>171.7</v>
      </c>
      <c r="G32" s="13">
        <v>179</v>
      </c>
      <c r="H32" s="15">
        <v>192</v>
      </c>
      <c r="I32" s="15">
        <v>187.5</v>
      </c>
      <c r="J32" s="11"/>
    </row>
    <row r="33" spans="1:10" ht="14.25">
      <c r="A33" s="8" t="s">
        <v>29</v>
      </c>
      <c r="B33" s="16">
        <v>595.2666667000001</v>
      </c>
      <c r="C33" s="53">
        <v>617.3333334</v>
      </c>
      <c r="D33" s="54">
        <v>612.1333333</v>
      </c>
      <c r="E33" s="54">
        <v>623.9</v>
      </c>
      <c r="F33" s="54">
        <v>621.7</v>
      </c>
      <c r="G33" s="54">
        <v>579.3</v>
      </c>
      <c r="H33" s="40">
        <v>584.6</v>
      </c>
      <c r="I33" s="40">
        <v>585.8</v>
      </c>
      <c r="J33" s="11"/>
    </row>
    <row r="34" spans="1:10" ht="14.25">
      <c r="A34" s="8" t="s">
        <v>30</v>
      </c>
      <c r="B34" s="13">
        <v>430.2</v>
      </c>
      <c r="C34" s="14">
        <v>457.4000001</v>
      </c>
      <c r="D34" s="13">
        <v>475.0666667</v>
      </c>
      <c r="E34" s="13">
        <v>488.3</v>
      </c>
      <c r="F34" s="13">
        <v>519</v>
      </c>
      <c r="G34" s="13">
        <v>482.5</v>
      </c>
      <c r="H34" s="15">
        <v>531.6</v>
      </c>
      <c r="I34" s="15">
        <v>497</v>
      </c>
      <c r="J34" s="11"/>
    </row>
    <row r="35" spans="1:10" ht="14.25">
      <c r="A35" s="8" t="s">
        <v>31</v>
      </c>
      <c r="B35" s="13">
        <v>183.7333327</v>
      </c>
      <c r="C35" s="14">
        <v>193.5333318</v>
      </c>
      <c r="D35" s="13">
        <v>188.1999991</v>
      </c>
      <c r="E35" s="13">
        <v>164.6</v>
      </c>
      <c r="F35" s="13">
        <v>152.9</v>
      </c>
      <c r="G35" s="13">
        <v>174.7</v>
      </c>
      <c r="H35" s="15">
        <v>166.7</v>
      </c>
      <c r="I35" s="15">
        <v>156.1</v>
      </c>
      <c r="J35" s="11"/>
    </row>
    <row r="36" spans="1:10" ht="14.25">
      <c r="A36" s="8" t="s">
        <v>32</v>
      </c>
      <c r="B36" s="13">
        <v>79</v>
      </c>
      <c r="C36" s="14">
        <v>85.4</v>
      </c>
      <c r="D36" s="13">
        <v>79.4</v>
      </c>
      <c r="E36" s="13">
        <v>92.2</v>
      </c>
      <c r="F36" s="13">
        <v>90</v>
      </c>
      <c r="G36" s="13">
        <v>77.4</v>
      </c>
      <c r="H36" s="15">
        <v>73.4</v>
      </c>
      <c r="I36" s="15">
        <v>73.6</v>
      </c>
      <c r="J36" s="11"/>
    </row>
    <row r="37" spans="1:10" ht="14.25">
      <c r="A37" s="20" t="s">
        <v>33</v>
      </c>
      <c r="B37" s="21">
        <v>182.9333336</v>
      </c>
      <c r="C37" s="22">
        <v>204.6000002</v>
      </c>
      <c r="D37" s="21">
        <v>198.3333335</v>
      </c>
      <c r="E37" s="21">
        <v>199.3</v>
      </c>
      <c r="F37" s="21">
        <v>194.7</v>
      </c>
      <c r="G37" s="21">
        <v>199.9</v>
      </c>
      <c r="H37" s="23">
        <v>228.7</v>
      </c>
      <c r="I37" s="23">
        <v>182.5</v>
      </c>
      <c r="J37" s="11"/>
    </row>
    <row r="38" spans="1:10" ht="14.25">
      <c r="A38" s="24" t="s">
        <v>34</v>
      </c>
      <c r="B38" s="25">
        <f aca="true" t="shared" si="0" ref="B38:I38">SUM(B7:B37)</f>
        <v>10639.6667441</v>
      </c>
      <c r="C38" s="26">
        <f t="shared" si="0"/>
        <v>10826.366737599998</v>
      </c>
      <c r="D38" s="26">
        <f t="shared" si="0"/>
        <v>10815.9000823</v>
      </c>
      <c r="E38" s="26">
        <f t="shared" si="0"/>
        <v>10908.199999999999</v>
      </c>
      <c r="F38" s="26">
        <f t="shared" si="0"/>
        <v>11373.400000000003</v>
      </c>
      <c r="G38" s="26">
        <f t="shared" si="0"/>
        <v>11555.83</v>
      </c>
      <c r="H38" s="26">
        <f t="shared" si="0"/>
        <v>12154.100000000002</v>
      </c>
      <c r="I38" s="26">
        <f t="shared" si="0"/>
        <v>12091.3</v>
      </c>
      <c r="J38" s="11"/>
    </row>
    <row r="39" spans="1:10" ht="14.25">
      <c r="A39" s="27" t="s">
        <v>35</v>
      </c>
      <c r="B39" s="28"/>
      <c r="C39" s="9"/>
      <c r="D39" s="29"/>
      <c r="E39" s="29"/>
      <c r="F39" s="29"/>
      <c r="G39" s="29"/>
      <c r="H39" s="29"/>
      <c r="I39" s="29"/>
      <c r="J39" s="11"/>
    </row>
    <row r="40" spans="1:10" ht="14.25">
      <c r="A40" s="8" t="s">
        <v>36</v>
      </c>
      <c r="B40" s="30">
        <v>58.79999600000001</v>
      </c>
      <c r="C40" s="9">
        <v>52.7999952</v>
      </c>
      <c r="D40" s="31">
        <v>55.99999510000001</v>
      </c>
      <c r="E40" s="31">
        <v>47.8</v>
      </c>
      <c r="F40" s="31">
        <v>46.2</v>
      </c>
      <c r="G40" s="31">
        <v>43.9</v>
      </c>
      <c r="H40" s="31">
        <v>38.4</v>
      </c>
      <c r="I40" s="31">
        <v>33.9</v>
      </c>
      <c r="J40" s="11"/>
    </row>
    <row r="41" spans="1:10" ht="14.25">
      <c r="A41" s="8" t="s">
        <v>37</v>
      </c>
      <c r="B41" s="30">
        <v>28.4666618</v>
      </c>
      <c r="C41" s="9">
        <v>37.9999939</v>
      </c>
      <c r="D41" s="31">
        <v>26.5333292</v>
      </c>
      <c r="E41" s="31">
        <v>24.4</v>
      </c>
      <c r="F41" s="31">
        <v>26.7</v>
      </c>
      <c r="G41" s="31">
        <v>21.1</v>
      </c>
      <c r="H41" s="31">
        <v>22.1</v>
      </c>
      <c r="I41" s="31">
        <v>16.9</v>
      </c>
      <c r="J41" s="11"/>
    </row>
    <row r="42" spans="1:10" ht="14.25">
      <c r="A42" s="8" t="s">
        <v>38</v>
      </c>
      <c r="B42" s="30">
        <v>2.8000000000000003</v>
      </c>
      <c r="C42" s="9">
        <v>4</v>
      </c>
      <c r="D42" s="31">
        <v>7.2</v>
      </c>
      <c r="E42" s="31">
        <v>3.2</v>
      </c>
      <c r="F42" s="31">
        <v>2.4</v>
      </c>
      <c r="G42" s="31">
        <v>2.2</v>
      </c>
      <c r="H42" s="31">
        <v>6.6</v>
      </c>
      <c r="I42" s="31">
        <v>5.2</v>
      </c>
      <c r="J42" s="11"/>
    </row>
    <row r="43" spans="1:10" ht="14.25">
      <c r="A43" s="8" t="s">
        <v>39</v>
      </c>
      <c r="B43" s="30">
        <v>5.4000027</v>
      </c>
      <c r="C43" s="9">
        <v>6.3333365</v>
      </c>
      <c r="D43" s="31">
        <v>5.5333361</v>
      </c>
      <c r="E43" s="31">
        <v>4.4</v>
      </c>
      <c r="F43" s="31">
        <v>4.3</v>
      </c>
      <c r="G43" s="31">
        <v>4</v>
      </c>
      <c r="H43" s="31">
        <v>4.3</v>
      </c>
      <c r="I43" s="31">
        <v>3.9</v>
      </c>
      <c r="J43" s="11"/>
    </row>
    <row r="44" spans="1:10" ht="14.25">
      <c r="A44" s="24" t="s">
        <v>34</v>
      </c>
      <c r="B44" s="25">
        <f aca="true" t="shared" si="1" ref="B44:I44">SUM(B40:B43)</f>
        <v>95.4666605</v>
      </c>
      <c r="C44" s="26">
        <f t="shared" si="1"/>
        <v>101.1333256</v>
      </c>
      <c r="D44" s="26">
        <f t="shared" si="1"/>
        <v>95.2666604</v>
      </c>
      <c r="E44" s="26">
        <f t="shared" si="1"/>
        <v>79.8</v>
      </c>
      <c r="F44" s="26">
        <f t="shared" si="1"/>
        <v>79.60000000000001</v>
      </c>
      <c r="G44" s="26">
        <f t="shared" si="1"/>
        <v>71.2</v>
      </c>
      <c r="H44" s="26">
        <f t="shared" si="1"/>
        <v>71.39999999999999</v>
      </c>
      <c r="I44" s="26">
        <f t="shared" si="1"/>
        <v>59.9</v>
      </c>
      <c r="J44" s="11"/>
    </row>
    <row r="45" spans="1:10" ht="14.25">
      <c r="A45" s="27" t="s">
        <v>40</v>
      </c>
      <c r="B45" s="28"/>
      <c r="C45" s="9"/>
      <c r="D45" s="29"/>
      <c r="E45" s="29"/>
      <c r="F45" s="29"/>
      <c r="G45" s="29"/>
      <c r="H45" s="29"/>
      <c r="I45" s="29"/>
      <c r="J45" s="11"/>
    </row>
    <row r="46" spans="1:10" ht="14.25">
      <c r="A46" s="8" t="s">
        <v>41</v>
      </c>
      <c r="B46" s="30">
        <v>125.63333409999998</v>
      </c>
      <c r="C46" s="9">
        <v>136.3333336</v>
      </c>
      <c r="D46" s="31">
        <v>142.9333348</v>
      </c>
      <c r="E46" s="31">
        <v>162.7</v>
      </c>
      <c r="F46" s="31">
        <v>168.7</v>
      </c>
      <c r="G46" s="31">
        <v>148.2</v>
      </c>
      <c r="H46" s="31">
        <v>159.6</v>
      </c>
      <c r="I46" s="31">
        <v>156.6</v>
      </c>
      <c r="J46" s="11"/>
    </row>
    <row r="47" spans="1:10" ht="14.25">
      <c r="A47" s="8" t="s">
        <v>42</v>
      </c>
      <c r="B47" s="30">
        <v>153.6333229</v>
      </c>
      <c r="C47" s="9">
        <v>167.6333232</v>
      </c>
      <c r="D47" s="31">
        <v>203.8999887</v>
      </c>
      <c r="E47" s="31">
        <v>247</v>
      </c>
      <c r="F47" s="31">
        <v>257.6</v>
      </c>
      <c r="G47" s="31">
        <v>264.9</v>
      </c>
      <c r="H47" s="31">
        <v>236.4</v>
      </c>
      <c r="I47" s="31">
        <v>261.3</v>
      </c>
      <c r="J47" s="11"/>
    </row>
    <row r="48" spans="1:10" ht="14.25">
      <c r="A48" s="24" t="s">
        <v>34</v>
      </c>
      <c r="B48" s="25">
        <f aca="true" t="shared" si="2" ref="B48:I48">SUM(B46:B47)</f>
        <v>279.266657</v>
      </c>
      <c r="C48" s="26">
        <f t="shared" si="2"/>
        <v>303.9666568</v>
      </c>
      <c r="D48" s="26">
        <f t="shared" si="2"/>
        <v>346.8333235</v>
      </c>
      <c r="E48" s="26">
        <f t="shared" si="2"/>
        <v>409.7</v>
      </c>
      <c r="F48" s="26">
        <f t="shared" si="2"/>
        <v>426.3</v>
      </c>
      <c r="G48" s="26">
        <f t="shared" si="2"/>
        <v>413.09999999999997</v>
      </c>
      <c r="H48" s="26">
        <f t="shared" si="2"/>
        <v>396</v>
      </c>
      <c r="I48" s="26">
        <f t="shared" si="2"/>
        <v>417.9</v>
      </c>
      <c r="J48" s="32"/>
    </row>
    <row r="49" spans="1:10" ht="14.25">
      <c r="A49" s="33"/>
      <c r="B49" s="34"/>
      <c r="C49" s="9"/>
      <c r="D49" s="35"/>
      <c r="E49" s="35"/>
      <c r="F49" s="35"/>
      <c r="G49" s="35"/>
      <c r="H49" s="35"/>
      <c r="I49" s="35"/>
      <c r="J49" s="32"/>
    </row>
    <row r="50" spans="1:10" ht="15" thickBot="1">
      <c r="A50" s="36" t="s">
        <v>43</v>
      </c>
      <c r="B50" s="37">
        <f aca="true" t="shared" si="3" ref="B50:H50">SUM(B38,B44,B48)</f>
        <v>11014.400061600001</v>
      </c>
      <c r="C50" s="38">
        <f t="shared" si="3"/>
        <v>11231.466719999997</v>
      </c>
      <c r="D50" s="38">
        <f t="shared" si="3"/>
        <v>11258.000066200002</v>
      </c>
      <c r="E50" s="38">
        <f t="shared" si="3"/>
        <v>11397.699999999999</v>
      </c>
      <c r="F50" s="38">
        <f t="shared" si="3"/>
        <v>11879.300000000003</v>
      </c>
      <c r="G50" s="38">
        <f t="shared" si="3"/>
        <v>12040.130000000001</v>
      </c>
      <c r="H50" s="38">
        <f t="shared" si="3"/>
        <v>12621.500000000002</v>
      </c>
      <c r="I50" s="38">
        <f>SUM(I38,I44,I48)</f>
        <v>12569.099999999999</v>
      </c>
      <c r="J50" s="32"/>
    </row>
    <row r="51" spans="1:4" s="1" customFormat="1" ht="15" thickTop="1">
      <c r="A51" s="39" t="s">
        <v>44</v>
      </c>
      <c r="D51" s="4"/>
    </row>
  </sheetData>
  <sheetProtection/>
  <mergeCells count="3">
    <mergeCell ref="A1:I1"/>
    <mergeCell ref="A2:I2"/>
    <mergeCell ref="A3:I4"/>
  </mergeCells>
  <printOptions/>
  <pageMargins left="0" right="0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2013-02-22T15:36:26Z</cp:lastPrinted>
  <dcterms:created xsi:type="dcterms:W3CDTF">2012-03-01T19:42:26Z</dcterms:created>
  <dcterms:modified xsi:type="dcterms:W3CDTF">2013-07-03T15:50:11Z</dcterms:modified>
  <cp:category/>
  <cp:version/>
  <cp:contentType/>
  <cp:contentStatus/>
</cp:coreProperties>
</file>