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240" windowHeight="8448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'Sheet1'!$A$1:$M$49</definedName>
    <definedName name="_xlnm.Print_Titles" localSheetId="0">'Sheet1'!$1:$5</definedName>
  </definedNames>
  <calcPr fullCalcOnLoad="1"/>
</workbook>
</file>

<file path=xl/sharedStrings.xml><?xml version="1.0" encoding="utf-8"?>
<sst xmlns="http://schemas.openxmlformats.org/spreadsheetml/2006/main" count="55" uniqueCount="45">
  <si>
    <t>UNDERGRADUATE TOTALS</t>
  </si>
  <si>
    <t>N</t>
  </si>
  <si>
    <t>%</t>
  </si>
  <si>
    <t>Arts and Sciences Total</t>
  </si>
  <si>
    <t>Anthropology</t>
  </si>
  <si>
    <t>Art</t>
  </si>
  <si>
    <t>Asian-American Studies</t>
  </si>
  <si>
    <t>Biological Sciences</t>
  </si>
  <si>
    <t>Black &amp; Puerto Rican Studies</t>
  </si>
  <si>
    <t>Chemistry</t>
  </si>
  <si>
    <t>Classical &amp; Oriental Studies</t>
  </si>
  <si>
    <t>Computer Science</t>
  </si>
  <si>
    <t>Dance</t>
  </si>
  <si>
    <t>Economics</t>
  </si>
  <si>
    <t>English</t>
  </si>
  <si>
    <t>Film and Media</t>
  </si>
  <si>
    <t>Geography</t>
  </si>
  <si>
    <t>German</t>
  </si>
  <si>
    <t>History</t>
  </si>
  <si>
    <t>Honors</t>
  </si>
  <si>
    <t>Humanities</t>
  </si>
  <si>
    <t>Jewish Social Studies</t>
  </si>
  <si>
    <t>Latin Am. and Caribbean Studies</t>
  </si>
  <si>
    <t>Mathematical Studies</t>
  </si>
  <si>
    <t>Music</t>
  </si>
  <si>
    <t>Philosophy</t>
  </si>
  <si>
    <t>Physics &amp; Astronomy</t>
  </si>
  <si>
    <t>Political Science</t>
  </si>
  <si>
    <t>Psychology</t>
  </si>
  <si>
    <t>Religion</t>
  </si>
  <si>
    <t>Romance Languages</t>
  </si>
  <si>
    <t>Sociology</t>
  </si>
  <si>
    <t>Theatre</t>
  </si>
  <si>
    <t>Urban Affairs</t>
  </si>
  <si>
    <t>Education Total</t>
  </si>
  <si>
    <t>Curriculum and Teaching</t>
  </si>
  <si>
    <t>Educational Foundations</t>
  </si>
  <si>
    <t>Health &amp; Physical Education</t>
  </si>
  <si>
    <t>Curriculum &amp; Teaching/Ed. Foundations</t>
  </si>
  <si>
    <t>Health Professions Total</t>
  </si>
  <si>
    <t>School of Health Sciences</t>
  </si>
  <si>
    <t>School of Nursing</t>
  </si>
  <si>
    <t>Source: CUNY Show Files</t>
  </si>
  <si>
    <t>Women and Gender Studies</t>
  </si>
  <si>
    <t>Table 18: Undergraduate FTEs By School &amp; Program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</si>
</sst>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39">
    <font>
      <sz val="11"/>
      <color theme="1"/>
      <name val="Times New Roman"/>
      <family val="2"/>
    </font>
    <font>
      <sz val="11"/>
      <color indexed="8"/>
      <name val="Times New Roman"/>
      <family val="2"/>
    </font>
    <font>
      <b/>
      <sz val="11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1"/>
      <color indexed="9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56"/>
      <name val="Cambria"/>
      <family val="2"/>
    </font>
    <font>
      <b/>
      <sz val="11"/>
      <color indexed="8"/>
      <name val="Times New Roman"/>
      <family val="2"/>
    </font>
    <font>
      <sz val="11"/>
      <color indexed="10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Border="1" applyAlignment="1">
      <alignment vertical="top"/>
    </xf>
    <xf numFmtId="0" fontId="0" fillId="0" borderId="0" xfId="0" applyFill="1" applyBorder="1" applyAlignment="1">
      <alignment vertical="top"/>
    </xf>
    <xf numFmtId="0" fontId="0" fillId="0" borderId="0" xfId="0" applyFill="1" applyBorder="1" applyAlignment="1">
      <alignment/>
    </xf>
    <xf numFmtId="1" fontId="3" fillId="0" borderId="0" xfId="0" applyNumberFormat="1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center"/>
    </xf>
    <xf numFmtId="1" fontId="3" fillId="0" borderId="11" xfId="0" applyNumberFormat="1" applyFont="1" applyFill="1" applyBorder="1" applyAlignment="1">
      <alignment horizontal="center"/>
    </xf>
    <xf numFmtId="1" fontId="3" fillId="0" borderId="12" xfId="0" applyNumberFormat="1" applyFont="1" applyFill="1" applyBorder="1" applyAlignment="1">
      <alignment horizontal="center"/>
    </xf>
    <xf numFmtId="1" fontId="3" fillId="0" borderId="13" xfId="0" applyNumberFormat="1" applyFont="1" applyFill="1" applyBorder="1" applyAlignment="1">
      <alignment horizontal="center"/>
    </xf>
    <xf numFmtId="0" fontId="3" fillId="33" borderId="0" xfId="0" applyFont="1" applyFill="1" applyBorder="1" applyAlignment="1">
      <alignment/>
    </xf>
    <xf numFmtId="0" fontId="0" fillId="0" borderId="0" xfId="0" applyAlignment="1">
      <alignment vertical="top"/>
    </xf>
    <xf numFmtId="0" fontId="3" fillId="0" borderId="0" xfId="0" applyFont="1" applyFill="1" applyBorder="1" applyAlignment="1">
      <alignment/>
    </xf>
    <xf numFmtId="165" fontId="3" fillId="0" borderId="0" xfId="0" applyNumberFormat="1" applyFont="1" applyFill="1" applyBorder="1" applyAlignment="1">
      <alignment horizontal="center"/>
    </xf>
    <xf numFmtId="165" fontId="3" fillId="0" borderId="10" xfId="0" applyNumberFormat="1" applyFont="1" applyFill="1" applyBorder="1" applyAlignment="1">
      <alignment horizontal="center"/>
    </xf>
    <xf numFmtId="165" fontId="3" fillId="0" borderId="13" xfId="0" applyNumberFormat="1" applyFont="1" applyFill="1" applyBorder="1" applyAlignment="1">
      <alignment horizontal="center"/>
    </xf>
    <xf numFmtId="165" fontId="3" fillId="0" borderId="12" xfId="0" applyNumberFormat="1" applyFont="1" applyFill="1" applyBorder="1" applyAlignment="1">
      <alignment horizontal="center"/>
    </xf>
    <xf numFmtId="164" fontId="3" fillId="0" borderId="10" xfId="0" applyNumberFormat="1" applyFont="1" applyFill="1" applyBorder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/>
    </xf>
    <xf numFmtId="164" fontId="4" fillId="0" borderId="0" xfId="0" applyNumberFormat="1" applyFont="1" applyFill="1" applyBorder="1" applyAlignment="1">
      <alignment horizontal="center"/>
    </xf>
    <xf numFmtId="164" fontId="4" fillId="0" borderId="10" xfId="0" applyNumberFormat="1" applyFont="1" applyFill="1" applyBorder="1" applyAlignment="1">
      <alignment horizontal="center"/>
    </xf>
    <xf numFmtId="164" fontId="4" fillId="0" borderId="13" xfId="0" applyNumberFormat="1" applyFont="1" applyFill="1" applyBorder="1" applyAlignment="1">
      <alignment horizontal="center"/>
    </xf>
    <xf numFmtId="164" fontId="4" fillId="0" borderId="12" xfId="0" applyNumberFormat="1" applyFont="1" applyFill="1" applyBorder="1" applyAlignment="1">
      <alignment horizontal="center"/>
    </xf>
    <xf numFmtId="165" fontId="4" fillId="0" borderId="10" xfId="0" applyNumberFormat="1" applyFont="1" applyFill="1" applyBorder="1" applyAlignment="1">
      <alignment horizontal="center"/>
    </xf>
    <xf numFmtId="165" fontId="4" fillId="0" borderId="13" xfId="0" applyNumberFormat="1" applyFon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 vertical="top"/>
    </xf>
    <xf numFmtId="164" fontId="0" fillId="0" borderId="10" xfId="0" applyNumberFormat="1" applyFill="1" applyBorder="1" applyAlignment="1">
      <alignment horizontal="center" vertical="top"/>
    </xf>
    <xf numFmtId="164" fontId="0" fillId="0" borderId="11" xfId="0" applyNumberFormat="1" applyFill="1" applyBorder="1" applyAlignment="1">
      <alignment horizontal="center" vertical="top"/>
    </xf>
    <xf numFmtId="164" fontId="0" fillId="0" borderId="12" xfId="0" applyNumberFormat="1" applyFill="1" applyBorder="1" applyAlignment="1">
      <alignment horizontal="center" vertical="top"/>
    </xf>
    <xf numFmtId="165" fontId="0" fillId="0" borderId="0" xfId="0" applyNumberFormat="1" applyFill="1" applyBorder="1" applyAlignment="1">
      <alignment vertical="top"/>
    </xf>
    <xf numFmtId="165" fontId="0" fillId="0" borderId="10" xfId="0" applyNumberFormat="1" applyFill="1" applyBorder="1" applyAlignment="1">
      <alignment horizontal="center" vertical="top"/>
    </xf>
    <xf numFmtId="165" fontId="0" fillId="0" borderId="13" xfId="0" applyNumberFormat="1" applyFill="1" applyBorder="1" applyAlignment="1">
      <alignment horizontal="center" vertical="top"/>
    </xf>
    <xf numFmtId="164" fontId="0" fillId="0" borderId="13" xfId="0" applyNumberFormat="1" applyFill="1" applyBorder="1" applyAlignment="1">
      <alignment horizontal="center" vertical="top"/>
    </xf>
    <xf numFmtId="0" fontId="0" fillId="0" borderId="10" xfId="0" applyFill="1" applyBorder="1" applyAlignment="1">
      <alignment vertical="top"/>
    </xf>
    <xf numFmtId="0" fontId="0" fillId="0" borderId="13" xfId="0" applyFill="1" applyBorder="1" applyAlignment="1">
      <alignment vertical="top"/>
    </xf>
    <xf numFmtId="164" fontId="4" fillId="0" borderId="0" xfId="0" applyNumberFormat="1" applyFont="1" applyFill="1" applyBorder="1" applyAlignment="1">
      <alignment horizontal="center" vertical="top"/>
    </xf>
    <xf numFmtId="164" fontId="4" fillId="0" borderId="10" xfId="0" applyNumberFormat="1" applyFont="1" applyFill="1" applyBorder="1" applyAlignment="1">
      <alignment horizontal="center" vertical="top"/>
    </xf>
    <xf numFmtId="164" fontId="4" fillId="0" borderId="13" xfId="0" applyNumberFormat="1" applyFont="1" applyFill="1" applyBorder="1" applyAlignment="1">
      <alignment horizontal="center" vertical="top"/>
    </xf>
    <xf numFmtId="164" fontId="4" fillId="0" borderId="12" xfId="0" applyNumberFormat="1" applyFont="1" applyFill="1" applyBorder="1" applyAlignment="1">
      <alignment horizontal="center" vertical="top"/>
    </xf>
    <xf numFmtId="0" fontId="0" fillId="0" borderId="0" xfId="0" applyFill="1" applyBorder="1" applyAlignment="1">
      <alignment wrapText="1"/>
    </xf>
    <xf numFmtId="0" fontId="0" fillId="0" borderId="0" xfId="0" applyFill="1" applyAlignment="1">
      <alignment vertical="top"/>
    </xf>
    <xf numFmtId="0" fontId="6" fillId="0" borderId="14" xfId="0" applyFont="1" applyFill="1" applyBorder="1" applyAlignment="1">
      <alignment horizontal="left"/>
    </xf>
    <xf numFmtId="164" fontId="3" fillId="33" borderId="0" xfId="0" applyNumberFormat="1" applyFont="1" applyFill="1" applyBorder="1" applyAlignment="1">
      <alignment horizontal="center" vertical="top"/>
    </xf>
    <xf numFmtId="164" fontId="3" fillId="33" borderId="10" xfId="0" applyNumberFormat="1" applyFont="1" applyFill="1" applyBorder="1" applyAlignment="1">
      <alignment horizontal="center" vertical="top"/>
    </xf>
    <xf numFmtId="164" fontId="3" fillId="33" borderId="13" xfId="0" applyNumberFormat="1" applyFont="1" applyFill="1" applyBorder="1" applyAlignment="1">
      <alignment horizontal="center" vertical="top"/>
    </xf>
    <xf numFmtId="164" fontId="3" fillId="33" borderId="15" xfId="0" applyNumberFormat="1" applyFont="1" applyFill="1" applyBorder="1" applyAlignment="1">
      <alignment horizontal="center" vertical="top"/>
    </xf>
    <xf numFmtId="0" fontId="0" fillId="0" borderId="0" xfId="0" applyFill="1" applyBorder="1" applyAlignment="1">
      <alignment vertical="top"/>
    </xf>
    <xf numFmtId="0" fontId="2" fillId="11" borderId="16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vertical="top"/>
    </xf>
    <xf numFmtId="164" fontId="0" fillId="0" borderId="0" xfId="0" applyNumberFormat="1" applyFill="1" applyAlignment="1">
      <alignment vertical="top"/>
    </xf>
    <xf numFmtId="1" fontId="3" fillId="0" borderId="15" xfId="0" applyNumberFormat="1" applyFont="1" applyFill="1" applyBorder="1" applyAlignment="1">
      <alignment horizontal="center"/>
    </xf>
    <xf numFmtId="164" fontId="3" fillId="0" borderId="15" xfId="0" applyNumberFormat="1" applyFont="1" applyFill="1" applyBorder="1" applyAlignment="1">
      <alignment horizontal="center"/>
    </xf>
    <xf numFmtId="165" fontId="4" fillId="0" borderId="15" xfId="0" applyNumberFormat="1" applyFont="1" applyFill="1" applyBorder="1" applyAlignment="1">
      <alignment horizontal="center"/>
    </xf>
    <xf numFmtId="165" fontId="0" fillId="0" borderId="15" xfId="0" applyNumberFormat="1" applyFill="1" applyBorder="1" applyAlignment="1">
      <alignment horizontal="center" vertical="top"/>
    </xf>
    <xf numFmtId="165" fontId="0" fillId="0" borderId="15" xfId="0" applyNumberFormat="1" applyFill="1" applyBorder="1" applyAlignment="1">
      <alignment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"/>
  <sheetViews>
    <sheetView showGridLines="0" tabSelected="1" workbookViewId="0" topLeftCell="G33">
      <selection activeCell="P42" sqref="P42"/>
    </sheetView>
  </sheetViews>
  <sheetFormatPr defaultColWidth="9.140625" defaultRowHeight="15"/>
  <cols>
    <col min="1" max="1" width="26.7109375" style="10" customWidth="1"/>
    <col min="2" max="3" width="9.00390625" style="10" customWidth="1"/>
    <col min="4" max="4" width="9.00390625" style="2" customWidth="1"/>
    <col min="5" max="7" width="9.00390625" style="41" customWidth="1"/>
    <col min="8" max="13" width="8.7109375" style="10" customWidth="1"/>
    <col min="14" max="16384" width="9.140625" style="10" customWidth="1"/>
  </cols>
  <sheetData>
    <row r="1" spans="1:13" s="1" customFormat="1" ht="18.75" customHeight="1">
      <c r="A1" s="48" t="s">
        <v>44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</row>
    <row r="2" spans="1:13" s="1" customFormat="1" ht="15.75" customHeight="1">
      <c r="A2" s="49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2"/>
    </row>
    <row r="3" spans="1:13" s="1" customFormat="1" ht="13.5">
      <c r="A3" s="3"/>
      <c r="B3" s="4">
        <v>2005</v>
      </c>
      <c r="C3" s="5">
        <v>2006</v>
      </c>
      <c r="D3" s="6">
        <v>2007</v>
      </c>
      <c r="E3" s="6">
        <v>2008</v>
      </c>
      <c r="F3" s="4">
        <v>2009</v>
      </c>
      <c r="G3" s="7">
        <v>2010</v>
      </c>
      <c r="H3" s="52">
        <v>2005</v>
      </c>
      <c r="I3" s="6">
        <v>2006</v>
      </c>
      <c r="J3" s="6">
        <v>2007</v>
      </c>
      <c r="K3" s="5">
        <v>2008</v>
      </c>
      <c r="L3" s="8">
        <v>2009</v>
      </c>
      <c r="M3" s="8">
        <v>2010</v>
      </c>
    </row>
    <row r="4" spans="1:14" ht="13.5">
      <c r="A4" s="9" t="s">
        <v>0</v>
      </c>
      <c r="B4" s="43">
        <v>11390.719900000002</v>
      </c>
      <c r="C4" s="44">
        <v>11407.699999999999</v>
      </c>
      <c r="D4" s="45">
        <v>11328.1</v>
      </c>
      <c r="E4" s="44">
        <v>11892.470000000001</v>
      </c>
      <c r="F4" s="45">
        <v>12212.5</v>
      </c>
      <c r="G4" s="45">
        <v>11950.7</v>
      </c>
      <c r="H4" s="46">
        <v>100</v>
      </c>
      <c r="I4" s="45">
        <v>100</v>
      </c>
      <c r="J4" s="44">
        <v>100</v>
      </c>
      <c r="K4" s="45">
        <v>100</v>
      </c>
      <c r="L4" s="45">
        <v>100</v>
      </c>
      <c r="M4" s="45">
        <v>100</v>
      </c>
      <c r="N4" s="1"/>
    </row>
    <row r="5" spans="1:14" s="18" customFormat="1" ht="13.5">
      <c r="A5" s="11"/>
      <c r="B5" s="12" t="s">
        <v>1</v>
      </c>
      <c r="C5" s="13" t="s">
        <v>1</v>
      </c>
      <c r="D5" s="13" t="s">
        <v>1</v>
      </c>
      <c r="E5" s="13" t="s">
        <v>1</v>
      </c>
      <c r="F5" s="14" t="s">
        <v>1</v>
      </c>
      <c r="G5" s="15" t="s">
        <v>1</v>
      </c>
      <c r="H5" s="53" t="s">
        <v>2</v>
      </c>
      <c r="I5" s="16" t="s">
        <v>2</v>
      </c>
      <c r="J5" s="16" t="s">
        <v>2</v>
      </c>
      <c r="K5" s="16" t="s">
        <v>2</v>
      </c>
      <c r="L5" s="17" t="s">
        <v>2</v>
      </c>
      <c r="M5" s="17" t="s">
        <v>2</v>
      </c>
      <c r="N5" s="3"/>
    </row>
    <row r="6" spans="1:14" s="1" customFormat="1" ht="20.25" customHeight="1">
      <c r="A6" s="19" t="s">
        <v>3</v>
      </c>
      <c r="B6" s="20">
        <v>10979.059900000002</v>
      </c>
      <c r="C6" s="21">
        <v>11014.999999999998</v>
      </c>
      <c r="D6" s="21">
        <v>10910.1</v>
      </c>
      <c r="E6" s="21">
        <v>11419.970000000001</v>
      </c>
      <c r="F6" s="22">
        <v>11692.300000000001</v>
      </c>
      <c r="G6" s="23">
        <v>11408.1</v>
      </c>
      <c r="H6" s="54">
        <f aca="true" t="shared" si="0" ref="H6:M6">+B6/B$4*100</f>
        <v>96.38600541832304</v>
      </c>
      <c r="I6" s="24">
        <f t="shared" si="0"/>
        <v>96.55758829562487</v>
      </c>
      <c r="J6" s="24">
        <f t="shared" si="0"/>
        <v>96.3100608222032</v>
      </c>
      <c r="K6" s="24">
        <f t="shared" si="0"/>
        <v>96.02689769240537</v>
      </c>
      <c r="L6" s="25">
        <f t="shared" si="0"/>
        <v>95.74042988741044</v>
      </c>
      <c r="M6" s="25">
        <f t="shared" si="0"/>
        <v>95.45968018609788</v>
      </c>
      <c r="N6" s="47"/>
    </row>
    <row r="7" spans="1:14" ht="13.5">
      <c r="A7" s="3" t="s">
        <v>4</v>
      </c>
      <c r="B7" s="26">
        <v>428.933</v>
      </c>
      <c r="C7" s="27">
        <v>420.6</v>
      </c>
      <c r="D7" s="28">
        <v>393.5</v>
      </c>
      <c r="E7" s="28">
        <v>417.8</v>
      </c>
      <c r="F7" s="26">
        <v>408.1</v>
      </c>
      <c r="G7" s="29">
        <v>371</v>
      </c>
      <c r="H7" s="55">
        <f>+B7/B$6*100</f>
        <v>3.9068281246921686</v>
      </c>
      <c r="I7" s="31">
        <f>+C7/C$6*100</f>
        <v>3.8184294144348625</v>
      </c>
      <c r="J7" s="31">
        <f>+D7/D$6*100</f>
        <v>3.6067497089852516</v>
      </c>
      <c r="K7" s="31">
        <f>+E7/E$6*100</f>
        <v>3.658503481182525</v>
      </c>
      <c r="L7" s="31">
        <f>+F7/F$6*100</f>
        <v>3.4903312436389755</v>
      </c>
      <c r="M7" s="32">
        <f>+G7/G$6*100</f>
        <v>3.2520752798450223</v>
      </c>
      <c r="N7" s="47"/>
    </row>
    <row r="8" spans="1:14" ht="13.5">
      <c r="A8" s="3" t="s">
        <v>5</v>
      </c>
      <c r="B8" s="26">
        <v>334.833</v>
      </c>
      <c r="C8" s="27">
        <v>355.2</v>
      </c>
      <c r="D8" s="28">
        <v>325.8</v>
      </c>
      <c r="E8" s="28">
        <v>340.7</v>
      </c>
      <c r="F8" s="26">
        <v>341.6</v>
      </c>
      <c r="G8" s="29">
        <v>301.6</v>
      </c>
      <c r="H8" s="55">
        <f aca="true" t="shared" si="1" ref="H8:K37">+B8/B$6*100</f>
        <v>3.0497419911152863</v>
      </c>
      <c r="I8" s="31">
        <f t="shared" si="1"/>
        <v>3.224693599636859</v>
      </c>
      <c r="J8" s="31">
        <f t="shared" si="1"/>
        <v>2.986223774300877</v>
      </c>
      <c r="K8" s="31">
        <f t="shared" si="1"/>
        <v>2.9833703591165297</v>
      </c>
      <c r="L8" s="31">
        <f aca="true" t="shared" si="2" ref="L8:L37">+F8/F$6*100</f>
        <v>2.9215808694610983</v>
      </c>
      <c r="M8" s="32">
        <f aca="true" t="shared" si="3" ref="M8:M37">+G8/G$6*100</f>
        <v>2.6437355913780562</v>
      </c>
      <c r="N8" s="47"/>
    </row>
    <row r="9" spans="1:14" ht="13.5">
      <c r="A9" s="3" t="s">
        <v>6</v>
      </c>
      <c r="B9" s="26">
        <v>26.6</v>
      </c>
      <c r="C9" s="27">
        <v>32</v>
      </c>
      <c r="D9" s="28">
        <v>42.6</v>
      </c>
      <c r="E9" s="28">
        <v>38.8</v>
      </c>
      <c r="F9" s="26">
        <v>35.5</v>
      </c>
      <c r="G9" s="29">
        <v>58</v>
      </c>
      <c r="H9" s="55">
        <f t="shared" si="1"/>
        <v>0.2422793958888957</v>
      </c>
      <c r="I9" s="31">
        <f t="shared" si="1"/>
        <v>0.2905129369042216</v>
      </c>
      <c r="J9" s="31">
        <f t="shared" si="1"/>
        <v>0.3904638820909066</v>
      </c>
      <c r="K9" s="31">
        <f t="shared" si="1"/>
        <v>0.33975570864021526</v>
      </c>
      <c r="L9" s="31">
        <f t="shared" si="2"/>
        <v>0.30361862080172414</v>
      </c>
      <c r="M9" s="32">
        <f t="shared" si="3"/>
        <v>0.5084106906496262</v>
      </c>
      <c r="N9" s="47"/>
    </row>
    <row r="10" spans="1:14" ht="13.5">
      <c r="A10" s="3" t="s">
        <v>7</v>
      </c>
      <c r="B10" s="26">
        <v>449.3999</v>
      </c>
      <c r="C10" s="27">
        <v>437.4</v>
      </c>
      <c r="D10" s="28">
        <v>440</v>
      </c>
      <c r="E10" s="28">
        <v>484.6</v>
      </c>
      <c r="F10" s="26">
        <v>500.8</v>
      </c>
      <c r="G10" s="29">
        <v>486.1</v>
      </c>
      <c r="H10" s="55">
        <f t="shared" si="1"/>
        <v>4.093245724982336</v>
      </c>
      <c r="I10" s="31">
        <f t="shared" si="1"/>
        <v>3.970948706309578</v>
      </c>
      <c r="J10" s="31">
        <f t="shared" si="1"/>
        <v>4.032960284507016</v>
      </c>
      <c r="K10" s="31">
        <f t="shared" si="1"/>
        <v>4.243443721831143</v>
      </c>
      <c r="L10" s="31">
        <f t="shared" si="2"/>
        <v>4.283160712605731</v>
      </c>
      <c r="M10" s="32">
        <f t="shared" si="3"/>
        <v>4.261007529737642</v>
      </c>
      <c r="N10" s="47"/>
    </row>
    <row r="11" spans="1:14" ht="13.5">
      <c r="A11" s="3" t="s">
        <v>8</v>
      </c>
      <c r="B11" s="26">
        <v>353.6</v>
      </c>
      <c r="C11" s="27">
        <v>304</v>
      </c>
      <c r="D11" s="28">
        <v>304.4</v>
      </c>
      <c r="E11" s="28">
        <v>279.6</v>
      </c>
      <c r="F11" s="26">
        <v>347</v>
      </c>
      <c r="G11" s="29">
        <v>317.6</v>
      </c>
      <c r="H11" s="55">
        <f t="shared" si="1"/>
        <v>3.220676480688478</v>
      </c>
      <c r="I11" s="31">
        <f t="shared" si="1"/>
        <v>2.759872900590105</v>
      </c>
      <c r="J11" s="31">
        <f t="shared" si="1"/>
        <v>2.790075251372581</v>
      </c>
      <c r="K11" s="31">
        <f t="shared" si="1"/>
        <v>2.44834268391248</v>
      </c>
      <c r="L11" s="31">
        <f t="shared" si="2"/>
        <v>2.967765110371783</v>
      </c>
      <c r="M11" s="32">
        <f t="shared" si="3"/>
        <v>2.7839868163848496</v>
      </c>
      <c r="N11" s="47"/>
    </row>
    <row r="12" spans="1:14" ht="13.5">
      <c r="A12" s="3" t="s">
        <v>9</v>
      </c>
      <c r="B12" s="26">
        <v>540.9</v>
      </c>
      <c r="C12" s="27">
        <v>561</v>
      </c>
      <c r="D12" s="28">
        <v>564.6</v>
      </c>
      <c r="E12" s="28">
        <v>546</v>
      </c>
      <c r="F12" s="26">
        <v>601.9</v>
      </c>
      <c r="G12" s="29">
        <v>632.7</v>
      </c>
      <c r="H12" s="55">
        <f t="shared" si="1"/>
        <v>4.92665132467307</v>
      </c>
      <c r="I12" s="31">
        <f t="shared" si="1"/>
        <v>5.093054925102134</v>
      </c>
      <c r="J12" s="31">
        <f t="shared" si="1"/>
        <v>5.175021310528776</v>
      </c>
      <c r="K12" s="31">
        <f t="shared" si="1"/>
        <v>4.781098374163855</v>
      </c>
      <c r="L12" s="31">
        <f t="shared" si="2"/>
        <v>5.147832334100219</v>
      </c>
      <c r="M12" s="32">
        <f t="shared" si="3"/>
        <v>5.546059378862387</v>
      </c>
      <c r="N12" s="47"/>
    </row>
    <row r="13" spans="1:14" ht="13.5">
      <c r="A13" s="3" t="s">
        <v>10</v>
      </c>
      <c r="B13" s="26">
        <v>410.9</v>
      </c>
      <c r="C13" s="27">
        <v>440.3</v>
      </c>
      <c r="D13" s="28">
        <v>458.6</v>
      </c>
      <c r="E13" s="28">
        <v>527.1</v>
      </c>
      <c r="F13" s="26">
        <v>523</v>
      </c>
      <c r="G13" s="29">
        <v>480.9</v>
      </c>
      <c r="H13" s="55">
        <f t="shared" si="1"/>
        <v>3.7425790891258357</v>
      </c>
      <c r="I13" s="31">
        <f t="shared" si="1"/>
        <v>3.997276441216523</v>
      </c>
      <c r="J13" s="31">
        <f t="shared" si="1"/>
        <v>4.203444514715722</v>
      </c>
      <c r="K13" s="31">
        <f t="shared" si="1"/>
        <v>4.615598815058183</v>
      </c>
      <c r="L13" s="31">
        <f t="shared" si="2"/>
        <v>4.473029258571881</v>
      </c>
      <c r="M13" s="32">
        <f t="shared" si="3"/>
        <v>4.215425881610434</v>
      </c>
      <c r="N13" s="47"/>
    </row>
    <row r="14" spans="1:14" ht="13.5">
      <c r="A14" s="3" t="s">
        <v>11</v>
      </c>
      <c r="B14" s="26">
        <v>146.466</v>
      </c>
      <c r="C14" s="27">
        <v>161.2</v>
      </c>
      <c r="D14" s="28">
        <v>174.2</v>
      </c>
      <c r="E14" s="28">
        <v>192.9</v>
      </c>
      <c r="F14" s="26">
        <v>209</v>
      </c>
      <c r="G14" s="29">
        <v>222.5</v>
      </c>
      <c r="H14" s="55">
        <f t="shared" si="1"/>
        <v>1.3340486465512404</v>
      </c>
      <c r="I14" s="31">
        <f t="shared" si="1"/>
        <v>1.463458919655016</v>
      </c>
      <c r="J14" s="31">
        <f t="shared" si="1"/>
        <v>1.5966856399116416</v>
      </c>
      <c r="K14" s="31">
        <f t="shared" si="1"/>
        <v>1.689146293729318</v>
      </c>
      <c r="L14" s="31">
        <f t="shared" si="2"/>
        <v>1.7875011759876154</v>
      </c>
      <c r="M14" s="32">
        <f t="shared" si="3"/>
        <v>1.950368597750721</v>
      </c>
      <c r="N14" s="47"/>
    </row>
    <row r="15" spans="1:14" ht="13.5">
      <c r="A15" s="3" t="s">
        <v>12</v>
      </c>
      <c r="B15" s="26">
        <v>76.133</v>
      </c>
      <c r="C15" s="27">
        <v>71.4</v>
      </c>
      <c r="D15" s="28">
        <v>65.3</v>
      </c>
      <c r="E15" s="28">
        <v>80.2</v>
      </c>
      <c r="F15" s="26">
        <v>90.5</v>
      </c>
      <c r="G15" s="29">
        <v>86.4</v>
      </c>
      <c r="H15" s="55">
        <f t="shared" si="1"/>
        <v>0.6934382423762893</v>
      </c>
      <c r="I15" s="31">
        <f t="shared" si="1"/>
        <v>0.6482069904675444</v>
      </c>
      <c r="J15" s="31">
        <f t="shared" si="1"/>
        <v>0.5985279694961548</v>
      </c>
      <c r="K15" s="31">
        <f t="shared" si="1"/>
        <v>0.7022785523954966</v>
      </c>
      <c r="L15" s="31">
        <f t="shared" si="2"/>
        <v>0.7740136671142546</v>
      </c>
      <c r="M15" s="32">
        <f t="shared" si="3"/>
        <v>0.7573566150366845</v>
      </c>
      <c r="N15" s="47"/>
    </row>
    <row r="16" spans="1:14" ht="13.5">
      <c r="A16" s="3" t="s">
        <v>13</v>
      </c>
      <c r="B16" s="26">
        <v>742</v>
      </c>
      <c r="C16" s="27">
        <v>745.9</v>
      </c>
      <c r="D16" s="28">
        <v>752</v>
      </c>
      <c r="E16" s="28">
        <v>777.8</v>
      </c>
      <c r="F16" s="26">
        <v>725.5</v>
      </c>
      <c r="G16" s="29">
        <v>624.5</v>
      </c>
      <c r="H16" s="55">
        <f t="shared" si="1"/>
        <v>6.758319990584985</v>
      </c>
      <c r="I16" s="31">
        <f t="shared" si="1"/>
        <v>6.7716749886518395</v>
      </c>
      <c r="J16" s="31">
        <f t="shared" si="1"/>
        <v>6.892695758975628</v>
      </c>
      <c r="K16" s="31">
        <f t="shared" si="1"/>
        <v>6.810876035576275</v>
      </c>
      <c r="L16" s="31">
        <f t="shared" si="2"/>
        <v>6.20493829272256</v>
      </c>
      <c r="M16" s="32">
        <f t="shared" si="3"/>
        <v>5.474180626046405</v>
      </c>
      <c r="N16" s="47"/>
    </row>
    <row r="17" spans="1:14" ht="13.5">
      <c r="A17" s="3" t="s">
        <v>14</v>
      </c>
      <c r="B17" s="26">
        <v>1201.4</v>
      </c>
      <c r="C17" s="27">
        <v>1235.1</v>
      </c>
      <c r="D17" s="28">
        <v>1209.7</v>
      </c>
      <c r="E17" s="28">
        <v>1247.4</v>
      </c>
      <c r="F17" s="26">
        <v>1293.5</v>
      </c>
      <c r="G17" s="29">
        <v>1291.4</v>
      </c>
      <c r="H17" s="55">
        <f t="shared" si="1"/>
        <v>10.942649106049599</v>
      </c>
      <c r="I17" s="31">
        <f t="shared" si="1"/>
        <v>11.212891511575126</v>
      </c>
      <c r="J17" s="31">
        <f t="shared" si="1"/>
        <v>11.087891036745766</v>
      </c>
      <c r="K17" s="31">
        <f t="shared" si="1"/>
        <v>10.922970900974345</v>
      </c>
      <c r="L17" s="31">
        <f t="shared" si="2"/>
        <v>11.062836225550148</v>
      </c>
      <c r="M17" s="32">
        <f t="shared" si="3"/>
        <v>11.320026998360815</v>
      </c>
      <c r="N17" s="47"/>
    </row>
    <row r="18" spans="1:14" ht="13.5">
      <c r="A18" s="3" t="s">
        <v>15</v>
      </c>
      <c r="B18" s="26">
        <v>588.866</v>
      </c>
      <c r="C18" s="27">
        <v>545.3</v>
      </c>
      <c r="D18" s="28">
        <v>527.8</v>
      </c>
      <c r="E18" s="28">
        <v>529.1</v>
      </c>
      <c r="F18" s="26">
        <v>514.1</v>
      </c>
      <c r="G18" s="29">
        <v>404.5</v>
      </c>
      <c r="H18" s="55">
        <f t="shared" si="1"/>
        <v>5.363537546598137</v>
      </c>
      <c r="I18" s="31">
        <f t="shared" si="1"/>
        <v>4.9505220154335</v>
      </c>
      <c r="J18" s="31">
        <f t="shared" si="1"/>
        <v>4.837719177642734</v>
      </c>
      <c r="K18" s="31">
        <f t="shared" si="1"/>
        <v>4.633111995915926</v>
      </c>
      <c r="L18" s="31">
        <f t="shared" si="2"/>
        <v>4.396910787441307</v>
      </c>
      <c r="M18" s="32">
        <f t="shared" si="3"/>
        <v>3.5457262822029962</v>
      </c>
      <c r="N18" s="47"/>
    </row>
    <row r="19" spans="1:14" ht="13.5">
      <c r="A19" s="3" t="s">
        <v>16</v>
      </c>
      <c r="B19" s="26">
        <v>390.1</v>
      </c>
      <c r="C19" s="27">
        <v>376.4</v>
      </c>
      <c r="D19" s="28">
        <v>389.7</v>
      </c>
      <c r="E19" s="28">
        <v>443.5</v>
      </c>
      <c r="F19" s="26">
        <v>451.3</v>
      </c>
      <c r="G19" s="29">
        <v>412.3</v>
      </c>
      <c r="H19" s="55">
        <f t="shared" si="1"/>
        <v>3.5531275314382786</v>
      </c>
      <c r="I19" s="31">
        <f t="shared" si="1"/>
        <v>3.4171584203359058</v>
      </c>
      <c r="J19" s="31">
        <f t="shared" si="1"/>
        <v>3.571919597437237</v>
      </c>
      <c r="K19" s="31">
        <f t="shared" si="1"/>
        <v>3.883547855204523</v>
      </c>
      <c r="L19" s="31">
        <f t="shared" si="2"/>
        <v>3.8598051709244547</v>
      </c>
      <c r="M19" s="32">
        <f t="shared" si="3"/>
        <v>3.614098754393808</v>
      </c>
      <c r="N19" s="47"/>
    </row>
    <row r="20" spans="1:14" ht="13.5">
      <c r="A20" s="3" t="s">
        <v>17</v>
      </c>
      <c r="B20" s="26">
        <v>69.2</v>
      </c>
      <c r="C20" s="27">
        <v>71.1</v>
      </c>
      <c r="D20" s="28">
        <v>65.8</v>
      </c>
      <c r="E20" s="28">
        <v>71.47</v>
      </c>
      <c r="F20" s="26">
        <v>79</v>
      </c>
      <c r="G20" s="29">
        <v>83.2</v>
      </c>
      <c r="H20" s="55">
        <f t="shared" si="1"/>
        <v>0.6302907592297587</v>
      </c>
      <c r="I20" s="31">
        <f t="shared" si="1"/>
        <v>0.6454834316840672</v>
      </c>
      <c r="J20" s="31">
        <f t="shared" si="1"/>
        <v>0.6031108789103674</v>
      </c>
      <c r="K20" s="31">
        <f t="shared" si="1"/>
        <v>0.6258335179514481</v>
      </c>
      <c r="L20" s="31">
        <f t="shared" si="2"/>
        <v>0.6756583392489074</v>
      </c>
      <c r="M20" s="32">
        <f t="shared" si="3"/>
        <v>0.7293063700353258</v>
      </c>
      <c r="N20" s="47"/>
    </row>
    <row r="21" spans="1:14" ht="13.5">
      <c r="A21" s="3" t="s">
        <v>18</v>
      </c>
      <c r="B21" s="26">
        <v>473.166</v>
      </c>
      <c r="C21" s="27">
        <v>487</v>
      </c>
      <c r="D21" s="28">
        <v>478.8</v>
      </c>
      <c r="E21" s="28">
        <v>474.5</v>
      </c>
      <c r="F21" s="26">
        <v>437.9</v>
      </c>
      <c r="G21" s="29">
        <v>469.9</v>
      </c>
      <c r="H21" s="55">
        <f t="shared" si="1"/>
        <v>4.309713256961099</v>
      </c>
      <c r="I21" s="31">
        <f t="shared" si="1"/>
        <v>4.421243758511122</v>
      </c>
      <c r="J21" s="31">
        <f t="shared" si="1"/>
        <v>4.388594055049907</v>
      </c>
      <c r="K21" s="31">
        <f t="shared" si="1"/>
        <v>4.15500215849954</v>
      </c>
      <c r="L21" s="31">
        <f t="shared" si="2"/>
        <v>3.7451998323683102</v>
      </c>
      <c r="M21" s="32">
        <f t="shared" si="3"/>
        <v>4.119003164418264</v>
      </c>
      <c r="N21" s="47"/>
    </row>
    <row r="22" spans="1:14" ht="13.5">
      <c r="A22" s="3" t="s">
        <v>19</v>
      </c>
      <c r="B22" s="26">
        <v>24.4</v>
      </c>
      <c r="C22" s="27">
        <v>20.8</v>
      </c>
      <c r="D22" s="28">
        <v>22.6</v>
      </c>
      <c r="E22" s="28">
        <v>22</v>
      </c>
      <c r="F22" s="26">
        <v>24</v>
      </c>
      <c r="G22" s="29">
        <v>21.8</v>
      </c>
      <c r="H22" s="55">
        <f t="shared" si="1"/>
        <v>0.2222412503642502</v>
      </c>
      <c r="I22" s="31">
        <f t="shared" si="1"/>
        <v>0.18883340898774403</v>
      </c>
      <c r="J22" s="31">
        <f t="shared" si="1"/>
        <v>0.20714750552240585</v>
      </c>
      <c r="K22" s="31">
        <f t="shared" si="1"/>
        <v>0.19264498943517364</v>
      </c>
      <c r="L22" s="31">
        <f t="shared" si="2"/>
        <v>0.2052632929363769</v>
      </c>
      <c r="M22" s="32">
        <f t="shared" si="3"/>
        <v>0.19109229407175604</v>
      </c>
      <c r="N22" s="47"/>
    </row>
    <row r="23" spans="1:14" ht="13.5">
      <c r="A23" s="3" t="s">
        <v>20</v>
      </c>
      <c r="B23" s="26">
        <v>44</v>
      </c>
      <c r="C23" s="27">
        <v>50.9</v>
      </c>
      <c r="D23" s="28">
        <v>45.6</v>
      </c>
      <c r="E23" s="28">
        <v>0</v>
      </c>
      <c r="F23" s="26">
        <v>41.8</v>
      </c>
      <c r="G23" s="29">
        <v>4</v>
      </c>
      <c r="H23" s="55">
        <f t="shared" si="1"/>
        <v>0.40076291049291013</v>
      </c>
      <c r="I23" s="31">
        <f t="shared" si="1"/>
        <v>0.4620971402632774</v>
      </c>
      <c r="J23" s="31">
        <f t="shared" si="1"/>
        <v>0.4179613385761817</v>
      </c>
      <c r="K23" s="31">
        <f t="shared" si="1"/>
        <v>0</v>
      </c>
      <c r="L23" s="31">
        <f t="shared" si="2"/>
        <v>0.3575002351975231</v>
      </c>
      <c r="M23" s="32">
        <f t="shared" si="3"/>
        <v>0.03506280625169835</v>
      </c>
      <c r="N23" s="47"/>
    </row>
    <row r="24" spans="1:14" ht="13.5">
      <c r="A24" s="3" t="s">
        <v>21</v>
      </c>
      <c r="B24" s="26">
        <v>4.4</v>
      </c>
      <c r="C24" s="27">
        <v>7.7</v>
      </c>
      <c r="D24" s="28">
        <v>5.9</v>
      </c>
      <c r="E24" s="28">
        <v>6.1</v>
      </c>
      <c r="F24" s="26">
        <v>3.8</v>
      </c>
      <c r="G24" s="29">
        <v>6.1</v>
      </c>
      <c r="H24" s="55">
        <f t="shared" si="1"/>
        <v>0.04007629104929102</v>
      </c>
      <c r="I24" s="31">
        <f t="shared" si="1"/>
        <v>0.06990467544257832</v>
      </c>
      <c r="J24" s="31">
        <f t="shared" si="1"/>
        <v>0.05407833108770772</v>
      </c>
      <c r="K24" s="31">
        <f t="shared" si="1"/>
        <v>0.05341520161611632</v>
      </c>
      <c r="L24" s="31">
        <f t="shared" si="2"/>
        <v>0.03250002138159301</v>
      </c>
      <c r="M24" s="32">
        <f t="shared" si="3"/>
        <v>0.05347077953383999</v>
      </c>
      <c r="N24" s="47"/>
    </row>
    <row r="25" spans="1:14" ht="13.5">
      <c r="A25" s="3" t="s">
        <v>22</v>
      </c>
      <c r="B25" s="26">
        <v>17.6</v>
      </c>
      <c r="C25" s="27">
        <v>8.6</v>
      </c>
      <c r="D25" s="28">
        <v>12.2</v>
      </c>
      <c r="E25" s="28">
        <v>13.6</v>
      </c>
      <c r="F25" s="26">
        <v>17</v>
      </c>
      <c r="G25" s="29">
        <v>16.8</v>
      </c>
      <c r="H25" s="55">
        <f t="shared" si="1"/>
        <v>0.1603051641971641</v>
      </c>
      <c r="I25" s="31">
        <f t="shared" si="1"/>
        <v>0.07807535179300955</v>
      </c>
      <c r="J25" s="31">
        <f t="shared" si="1"/>
        <v>0.11182298970678546</v>
      </c>
      <c r="K25" s="31">
        <f t="shared" si="1"/>
        <v>0.11908962983265278</v>
      </c>
      <c r="L25" s="31">
        <f t="shared" si="2"/>
        <v>0.14539483249660032</v>
      </c>
      <c r="M25" s="32">
        <f t="shared" si="3"/>
        <v>0.1472637862571331</v>
      </c>
      <c r="N25" s="47"/>
    </row>
    <row r="26" spans="1:14" ht="13.5">
      <c r="A26" s="3" t="s">
        <v>23</v>
      </c>
      <c r="B26" s="26">
        <v>697.667</v>
      </c>
      <c r="C26" s="27">
        <v>721</v>
      </c>
      <c r="D26" s="28">
        <v>681.2</v>
      </c>
      <c r="E26" s="28">
        <v>795.1</v>
      </c>
      <c r="F26" s="26">
        <v>857.9</v>
      </c>
      <c r="G26" s="29">
        <v>884.1</v>
      </c>
      <c r="H26" s="55">
        <f t="shared" si="1"/>
        <v>6.35452403351948</v>
      </c>
      <c r="I26" s="31">
        <f t="shared" si="1"/>
        <v>6.545619609623242</v>
      </c>
      <c r="J26" s="31">
        <f t="shared" si="1"/>
        <v>6.243755785923136</v>
      </c>
      <c r="K26" s="31">
        <f t="shared" si="1"/>
        <v>6.962365049995753</v>
      </c>
      <c r="L26" s="31">
        <f t="shared" si="2"/>
        <v>7.337307458754906</v>
      </c>
      <c r="M26" s="32">
        <f t="shared" si="3"/>
        <v>7.7497567517816295</v>
      </c>
      <c r="N26" s="47"/>
    </row>
    <row r="27" spans="1:14" ht="13.5">
      <c r="A27" s="3" t="s">
        <v>24</v>
      </c>
      <c r="B27" s="26">
        <v>332.466</v>
      </c>
      <c r="C27" s="27">
        <v>342.7</v>
      </c>
      <c r="D27" s="28">
        <v>350.9</v>
      </c>
      <c r="E27" s="28">
        <v>360.4</v>
      </c>
      <c r="F27" s="26">
        <v>391.7</v>
      </c>
      <c r="G27" s="29">
        <v>360.1</v>
      </c>
      <c r="H27" s="55">
        <f t="shared" si="1"/>
        <v>3.028182768180361</v>
      </c>
      <c r="I27" s="31">
        <f t="shared" si="1"/>
        <v>3.111211983658648</v>
      </c>
      <c r="J27" s="31">
        <f t="shared" si="1"/>
        <v>3.2162858268943455</v>
      </c>
      <c r="K27" s="31">
        <f t="shared" si="1"/>
        <v>3.1558751905652986</v>
      </c>
      <c r="L27" s="31">
        <f t="shared" si="2"/>
        <v>3.350067993465785</v>
      </c>
      <c r="M27" s="32">
        <f t="shared" si="3"/>
        <v>3.1565291328091445</v>
      </c>
      <c r="N27" s="47"/>
    </row>
    <row r="28" spans="1:14" ht="13.5">
      <c r="A28" s="3" t="s">
        <v>25</v>
      </c>
      <c r="B28" s="26">
        <v>208.4</v>
      </c>
      <c r="C28" s="27">
        <v>202</v>
      </c>
      <c r="D28" s="28">
        <v>195.2</v>
      </c>
      <c r="E28" s="28">
        <v>228</v>
      </c>
      <c r="F28" s="26">
        <v>227.8</v>
      </c>
      <c r="G28" s="29">
        <v>243.7</v>
      </c>
      <c r="H28" s="55">
        <f t="shared" si="1"/>
        <v>1.8981588760618746</v>
      </c>
      <c r="I28" s="31">
        <f t="shared" si="1"/>
        <v>1.8338629142078986</v>
      </c>
      <c r="J28" s="31">
        <f t="shared" si="1"/>
        <v>1.7891678353085674</v>
      </c>
      <c r="K28" s="31">
        <f t="shared" si="1"/>
        <v>1.9965026177827088</v>
      </c>
      <c r="L28" s="31">
        <f t="shared" si="2"/>
        <v>1.9482907554544442</v>
      </c>
      <c r="M28" s="32">
        <f t="shared" si="3"/>
        <v>2.136201470884722</v>
      </c>
      <c r="N28" s="47"/>
    </row>
    <row r="29" spans="1:14" ht="13.5">
      <c r="A29" s="3" t="s">
        <v>26</v>
      </c>
      <c r="B29" s="26">
        <v>271.166</v>
      </c>
      <c r="C29" s="27">
        <v>265.9</v>
      </c>
      <c r="D29" s="28">
        <v>259.8</v>
      </c>
      <c r="E29" s="28">
        <v>258.4</v>
      </c>
      <c r="F29" s="26">
        <v>269.4</v>
      </c>
      <c r="G29" s="29">
        <v>266.3</v>
      </c>
      <c r="H29" s="55">
        <f t="shared" si="1"/>
        <v>2.469847167880011</v>
      </c>
      <c r="I29" s="31">
        <f t="shared" si="1"/>
        <v>2.413980935088516</v>
      </c>
      <c r="J29" s="31">
        <f t="shared" si="1"/>
        <v>2.381279731624825</v>
      </c>
      <c r="K29" s="31">
        <f t="shared" si="1"/>
        <v>2.262702966820403</v>
      </c>
      <c r="L29" s="31">
        <f t="shared" si="2"/>
        <v>2.304080463210831</v>
      </c>
      <c r="M29" s="32">
        <f t="shared" si="3"/>
        <v>2.334306326206818</v>
      </c>
      <c r="N29" s="47"/>
    </row>
    <row r="30" spans="1:14" ht="13.5">
      <c r="A30" s="3" t="s">
        <v>27</v>
      </c>
      <c r="B30" s="26">
        <v>413.933</v>
      </c>
      <c r="C30" s="27">
        <v>432.8</v>
      </c>
      <c r="D30" s="28">
        <v>419.1</v>
      </c>
      <c r="E30" s="28">
        <v>456.9</v>
      </c>
      <c r="F30" s="26">
        <v>413.3</v>
      </c>
      <c r="G30" s="29">
        <v>398.4</v>
      </c>
      <c r="H30" s="55">
        <f t="shared" si="1"/>
        <v>3.7702044052059493</v>
      </c>
      <c r="I30" s="31">
        <f t="shared" si="1"/>
        <v>3.9291874716295965</v>
      </c>
      <c r="J30" s="31">
        <f t="shared" si="1"/>
        <v>3.8413946709929334</v>
      </c>
      <c r="K30" s="31">
        <f t="shared" si="1"/>
        <v>4.0008861669514015</v>
      </c>
      <c r="L30" s="31">
        <f t="shared" si="2"/>
        <v>3.5348049571085243</v>
      </c>
      <c r="M30" s="32">
        <f t="shared" si="3"/>
        <v>3.492255502669156</v>
      </c>
      <c r="N30" s="47"/>
    </row>
    <row r="31" spans="1:14" ht="13.5">
      <c r="A31" s="3" t="s">
        <v>28</v>
      </c>
      <c r="B31" s="26">
        <v>997.466</v>
      </c>
      <c r="C31" s="27">
        <v>1022.7</v>
      </c>
      <c r="D31" s="28">
        <v>1003.1</v>
      </c>
      <c r="E31" s="28">
        <v>1125.9</v>
      </c>
      <c r="F31" s="26">
        <v>1207.9</v>
      </c>
      <c r="G31" s="29">
        <v>1283.3</v>
      </c>
      <c r="H31" s="55">
        <f t="shared" si="1"/>
        <v>9.085167665402754</v>
      </c>
      <c r="I31" s="31">
        <f t="shared" si="1"/>
        <v>9.284611892873357</v>
      </c>
      <c r="J31" s="31">
        <f t="shared" si="1"/>
        <v>9.194232866793154</v>
      </c>
      <c r="K31" s="31">
        <f t="shared" si="1"/>
        <v>9.859045163866455</v>
      </c>
      <c r="L31" s="31">
        <f t="shared" si="2"/>
        <v>10.330730480743737</v>
      </c>
      <c r="M31" s="32">
        <f t="shared" si="3"/>
        <v>11.249024815701123</v>
      </c>
      <c r="N31" s="47"/>
    </row>
    <row r="32" spans="1:14" ht="13.5">
      <c r="A32" s="3" t="s">
        <v>29</v>
      </c>
      <c r="B32" s="26">
        <v>174.133</v>
      </c>
      <c r="C32" s="27">
        <v>178</v>
      </c>
      <c r="D32" s="28">
        <v>190.9</v>
      </c>
      <c r="E32" s="28">
        <v>142</v>
      </c>
      <c r="F32" s="26">
        <v>160.7</v>
      </c>
      <c r="G32" s="29">
        <v>172.4</v>
      </c>
      <c r="H32" s="55">
        <f t="shared" si="1"/>
        <v>1.5860465430195894</v>
      </c>
      <c r="I32" s="31">
        <f t="shared" si="1"/>
        <v>1.6159782115297325</v>
      </c>
      <c r="J32" s="31">
        <f t="shared" si="1"/>
        <v>1.7497548143463395</v>
      </c>
      <c r="K32" s="31">
        <f t="shared" si="1"/>
        <v>1.243435840899757</v>
      </c>
      <c r="L32" s="31">
        <f t="shared" si="2"/>
        <v>1.374408798953157</v>
      </c>
      <c r="M32" s="32">
        <f t="shared" si="3"/>
        <v>1.511206949448199</v>
      </c>
      <c r="N32" s="47"/>
    </row>
    <row r="33" spans="1:14" ht="13.5">
      <c r="A33" s="3" t="s">
        <v>30</v>
      </c>
      <c r="B33" s="26">
        <v>595.2</v>
      </c>
      <c r="C33" s="27">
        <v>601.4</v>
      </c>
      <c r="D33" s="28">
        <v>577.8</v>
      </c>
      <c r="E33" s="28">
        <v>596.7</v>
      </c>
      <c r="F33" s="26">
        <v>591.7</v>
      </c>
      <c r="G33" s="29">
        <v>572.2</v>
      </c>
      <c r="H33" s="55">
        <f t="shared" si="1"/>
        <v>5.421229189213185</v>
      </c>
      <c r="I33" s="31">
        <f t="shared" si="1"/>
        <v>5.4598275079437135</v>
      </c>
      <c r="J33" s="31">
        <f t="shared" si="1"/>
        <v>5.296010119063986</v>
      </c>
      <c r="K33" s="31">
        <f t="shared" si="1"/>
        <v>5.225057508907641</v>
      </c>
      <c r="L33" s="31">
        <f t="shared" si="2"/>
        <v>5.060595434602259</v>
      </c>
      <c r="M33" s="32">
        <f t="shared" si="3"/>
        <v>5.01573443430545</v>
      </c>
      <c r="N33" s="47"/>
    </row>
    <row r="34" spans="1:14" ht="13.5">
      <c r="A34" s="3" t="s">
        <v>31</v>
      </c>
      <c r="B34" s="26">
        <v>475.933</v>
      </c>
      <c r="C34" s="27">
        <v>470.3</v>
      </c>
      <c r="D34" s="28">
        <v>473.6</v>
      </c>
      <c r="E34" s="28">
        <v>506.6</v>
      </c>
      <c r="F34" s="26">
        <v>502.7</v>
      </c>
      <c r="G34" s="29">
        <v>496.6</v>
      </c>
      <c r="H34" s="55">
        <f t="shared" si="1"/>
        <v>4.334915779082324</v>
      </c>
      <c r="I34" s="31">
        <f t="shared" si="1"/>
        <v>4.269632319564232</v>
      </c>
      <c r="J34" s="31">
        <f t="shared" si="1"/>
        <v>4.3409317971420975</v>
      </c>
      <c r="K34" s="31">
        <f t="shared" si="1"/>
        <v>4.436088711266317</v>
      </c>
      <c r="L34" s="31">
        <f t="shared" si="2"/>
        <v>4.299410723296528</v>
      </c>
      <c r="M34" s="32">
        <f t="shared" si="3"/>
        <v>4.353047396148351</v>
      </c>
      <c r="N34" s="47"/>
    </row>
    <row r="35" spans="1:14" ht="13.5">
      <c r="A35" s="3" t="s">
        <v>32</v>
      </c>
      <c r="B35" s="26">
        <v>185.066</v>
      </c>
      <c r="C35" s="27">
        <v>180.3</v>
      </c>
      <c r="D35" s="28">
        <v>188.5</v>
      </c>
      <c r="E35" s="28">
        <v>181.4</v>
      </c>
      <c r="F35" s="26">
        <v>164.5</v>
      </c>
      <c r="G35" s="29">
        <v>169.4</v>
      </c>
      <c r="H35" s="55">
        <f t="shared" si="1"/>
        <v>1.6856270180291115</v>
      </c>
      <c r="I35" s="31">
        <f t="shared" si="1"/>
        <v>1.6368588288697237</v>
      </c>
      <c r="J35" s="31">
        <f t="shared" si="1"/>
        <v>1.7277568491581197</v>
      </c>
      <c r="K35" s="31">
        <f t="shared" si="1"/>
        <v>1.5884455037972953</v>
      </c>
      <c r="L35" s="31">
        <f t="shared" si="2"/>
        <v>1.4069088203347502</v>
      </c>
      <c r="M35" s="32">
        <f t="shared" si="3"/>
        <v>1.4849098447594253</v>
      </c>
      <c r="N35" s="47"/>
    </row>
    <row r="36" spans="1:14" ht="13.5">
      <c r="A36" s="3" t="s">
        <v>33</v>
      </c>
      <c r="B36" s="26">
        <v>78</v>
      </c>
      <c r="C36" s="27">
        <v>71.1</v>
      </c>
      <c r="D36" s="28">
        <v>79.6</v>
      </c>
      <c r="E36" s="28">
        <v>85.9</v>
      </c>
      <c r="F36" s="26">
        <v>81.6</v>
      </c>
      <c r="G36" s="29">
        <v>76.8</v>
      </c>
      <c r="H36" s="55">
        <f t="shared" si="1"/>
        <v>0.7104433413283407</v>
      </c>
      <c r="I36" s="31">
        <f t="shared" si="1"/>
        <v>0.6454834316840672</v>
      </c>
      <c r="J36" s="31">
        <f t="shared" si="1"/>
        <v>0.7295991787426329</v>
      </c>
      <c r="K36" s="31">
        <f t="shared" si="1"/>
        <v>0.7521911178400643</v>
      </c>
      <c r="L36" s="31">
        <f t="shared" si="2"/>
        <v>0.6978951959836814</v>
      </c>
      <c r="M36" s="32">
        <f t="shared" si="3"/>
        <v>0.6732058800326084</v>
      </c>
      <c r="N36" s="47"/>
    </row>
    <row r="37" spans="1:14" ht="13.5">
      <c r="A37" s="3" t="s">
        <v>43</v>
      </c>
      <c r="B37" s="26">
        <v>226.733</v>
      </c>
      <c r="C37" s="27">
        <v>194.9</v>
      </c>
      <c r="D37" s="28">
        <v>211.1</v>
      </c>
      <c r="E37" s="28">
        <v>189.5</v>
      </c>
      <c r="F37" s="26">
        <v>178.5</v>
      </c>
      <c r="G37" s="29">
        <v>193.5</v>
      </c>
      <c r="H37" s="55">
        <f t="shared" si="1"/>
        <v>2.065140386017932</v>
      </c>
      <c r="I37" s="31">
        <f t="shared" si="1"/>
        <v>1.7694053563322745</v>
      </c>
      <c r="J37" s="31">
        <f t="shared" si="1"/>
        <v>1.9349043546805254</v>
      </c>
      <c r="K37" s="31">
        <f t="shared" si="1"/>
        <v>1.659373886271155</v>
      </c>
      <c r="L37" s="31">
        <f t="shared" si="2"/>
        <v>1.5266457412143033</v>
      </c>
      <c r="M37" s="32">
        <f t="shared" si="3"/>
        <v>1.6961632524259078</v>
      </c>
      <c r="N37" s="47"/>
    </row>
    <row r="38" spans="1:14" ht="13.5">
      <c r="A38" s="3"/>
      <c r="B38" s="26"/>
      <c r="C38" s="27"/>
      <c r="D38" s="27"/>
      <c r="E38" s="27"/>
      <c r="F38" s="33"/>
      <c r="G38" s="29"/>
      <c r="H38" s="56"/>
      <c r="I38" s="34"/>
      <c r="J38" s="34"/>
      <c r="K38" s="34"/>
      <c r="L38" s="35"/>
      <c r="M38" s="35"/>
      <c r="N38" s="47"/>
    </row>
    <row r="39" spans="1:14" s="1" customFormat="1" ht="13.5">
      <c r="A39" s="19" t="s">
        <v>34</v>
      </c>
      <c r="B39" s="36">
        <v>97.167</v>
      </c>
      <c r="C39" s="37">
        <v>94.2</v>
      </c>
      <c r="D39" s="37">
        <v>95.7</v>
      </c>
      <c r="E39" s="37">
        <v>88.8</v>
      </c>
      <c r="F39" s="38">
        <v>88.29999999999998</v>
      </c>
      <c r="G39" s="39">
        <v>83.1</v>
      </c>
      <c r="H39" s="54">
        <f>+B39/B$4*100</f>
        <v>0.8530365143997614</v>
      </c>
      <c r="I39" s="24">
        <f>+C39/C$4*100</f>
        <v>0.8257580406216855</v>
      </c>
      <c r="J39" s="24">
        <f>+D39/D$4*100</f>
        <v>0.8448018643903213</v>
      </c>
      <c r="K39" s="24">
        <f>+E39/E$4*100</f>
        <v>0.7466909733638175</v>
      </c>
      <c r="L39" s="25">
        <f aca="true" t="shared" si="4" ref="L22:M47">+F39/F$4*100</f>
        <v>0.7230296827021493</v>
      </c>
      <c r="M39" s="25">
        <f t="shared" si="4"/>
        <v>0.6953567573447579</v>
      </c>
      <c r="N39" s="47"/>
    </row>
    <row r="40" spans="1:14" ht="13.5">
      <c r="A40" s="3" t="s">
        <v>35</v>
      </c>
      <c r="B40" s="26">
        <v>54.467</v>
      </c>
      <c r="C40" s="27">
        <v>54.4</v>
      </c>
      <c r="D40" s="28">
        <v>47.5</v>
      </c>
      <c r="E40" s="28">
        <v>50</v>
      </c>
      <c r="F40" s="26">
        <v>44.1</v>
      </c>
      <c r="G40" s="29">
        <v>42.2</v>
      </c>
      <c r="H40" s="55">
        <f aca="true" t="shared" si="5" ref="H40:M43">+B40/B$39*100</f>
        <v>56.05503926230099</v>
      </c>
      <c r="I40" s="31">
        <f t="shared" si="5"/>
        <v>57.74946921443737</v>
      </c>
      <c r="J40" s="31">
        <f t="shared" si="5"/>
        <v>49.63427377220481</v>
      </c>
      <c r="K40" s="31">
        <f t="shared" si="5"/>
        <v>56.30630630630631</v>
      </c>
      <c r="L40" s="31">
        <f t="shared" si="5"/>
        <v>49.94337485843715</v>
      </c>
      <c r="M40" s="32">
        <f t="shared" si="5"/>
        <v>50.782190132370644</v>
      </c>
      <c r="N40" s="47"/>
    </row>
    <row r="41" spans="1:14" ht="13.5">
      <c r="A41" s="3" t="s">
        <v>36</v>
      </c>
      <c r="B41" s="26">
        <v>29.7</v>
      </c>
      <c r="C41" s="27">
        <v>30.3</v>
      </c>
      <c r="D41" s="28">
        <v>36.8</v>
      </c>
      <c r="E41" s="28">
        <v>26.8</v>
      </c>
      <c r="F41" s="26">
        <v>33.5</v>
      </c>
      <c r="G41" s="29">
        <v>29.9</v>
      </c>
      <c r="H41" s="55">
        <f t="shared" si="5"/>
        <v>30.565932878446382</v>
      </c>
      <c r="I41" s="31">
        <f t="shared" si="5"/>
        <v>32.1656050955414</v>
      </c>
      <c r="J41" s="31">
        <f t="shared" si="5"/>
        <v>38.45350052246603</v>
      </c>
      <c r="K41" s="31">
        <f t="shared" si="5"/>
        <v>30.180180180180184</v>
      </c>
      <c r="L41" s="31">
        <f t="shared" si="5"/>
        <v>37.93884484711212</v>
      </c>
      <c r="M41" s="32">
        <f t="shared" si="5"/>
        <v>35.98074608904934</v>
      </c>
      <c r="N41" s="47"/>
    </row>
    <row r="42" spans="1:14" ht="13.5">
      <c r="A42" s="3" t="s">
        <v>37</v>
      </c>
      <c r="B42" s="26">
        <v>7.4</v>
      </c>
      <c r="C42" s="27">
        <v>4.8</v>
      </c>
      <c r="D42" s="28">
        <v>5</v>
      </c>
      <c r="E42" s="28">
        <v>7.2</v>
      </c>
      <c r="F42" s="26">
        <v>5.6</v>
      </c>
      <c r="G42" s="29">
        <v>6.8</v>
      </c>
      <c r="H42" s="55">
        <f t="shared" si="5"/>
        <v>7.615754319882265</v>
      </c>
      <c r="I42" s="31">
        <f t="shared" si="5"/>
        <v>5.095541401273885</v>
      </c>
      <c r="J42" s="31">
        <f t="shared" si="5"/>
        <v>5.22466039707419</v>
      </c>
      <c r="K42" s="31">
        <f t="shared" si="5"/>
        <v>8.108108108108109</v>
      </c>
      <c r="L42" s="31">
        <f t="shared" si="5"/>
        <v>6.342015855039638</v>
      </c>
      <c r="M42" s="32">
        <f t="shared" si="5"/>
        <v>8.182912154031289</v>
      </c>
      <c r="N42" s="47"/>
    </row>
    <row r="43" spans="1:14" ht="27">
      <c r="A43" s="40" t="s">
        <v>38</v>
      </c>
      <c r="B43" s="26">
        <v>5.6</v>
      </c>
      <c r="C43" s="27">
        <v>4.7</v>
      </c>
      <c r="D43" s="28">
        <v>6.4</v>
      </c>
      <c r="E43" s="28">
        <v>4.8</v>
      </c>
      <c r="F43" s="26">
        <v>5.1</v>
      </c>
      <c r="G43" s="29">
        <v>4.2</v>
      </c>
      <c r="H43" s="55">
        <f t="shared" si="5"/>
        <v>5.763273539370362</v>
      </c>
      <c r="I43" s="31">
        <f t="shared" si="5"/>
        <v>4.989384288747346</v>
      </c>
      <c r="J43" s="31">
        <f t="shared" si="5"/>
        <v>6.687565308254964</v>
      </c>
      <c r="K43" s="31">
        <f t="shared" si="5"/>
        <v>5.405405405405405</v>
      </c>
      <c r="L43" s="31">
        <f t="shared" si="5"/>
        <v>5.775764439411099</v>
      </c>
      <c r="M43" s="32">
        <f t="shared" si="5"/>
        <v>5.054151624548737</v>
      </c>
      <c r="N43" s="47"/>
    </row>
    <row r="44" spans="1:14" ht="13.5">
      <c r="A44" s="3"/>
      <c r="B44" s="26"/>
      <c r="C44" s="27"/>
      <c r="D44" s="28"/>
      <c r="E44" s="28"/>
      <c r="F44" s="26"/>
      <c r="G44" s="29"/>
      <c r="H44" s="56"/>
      <c r="I44" s="34"/>
      <c r="J44" s="34"/>
      <c r="K44" s="34"/>
      <c r="L44" s="35"/>
      <c r="M44" s="35"/>
      <c r="N44" s="47"/>
    </row>
    <row r="45" spans="1:14" ht="13.5">
      <c r="A45" s="19" t="s">
        <v>39</v>
      </c>
      <c r="B45" s="36">
        <v>314.493</v>
      </c>
      <c r="C45" s="37">
        <v>298.5</v>
      </c>
      <c r="D45" s="37">
        <v>322.3</v>
      </c>
      <c r="E45" s="37">
        <v>383.7</v>
      </c>
      <c r="F45" s="38">
        <v>431.9</v>
      </c>
      <c r="G45" s="39">
        <v>459.5</v>
      </c>
      <c r="H45" s="54">
        <f>+B45/B$4*100</f>
        <v>2.7609580672772047</v>
      </c>
      <c r="I45" s="24">
        <f>+C45/C$4*100</f>
        <v>2.61665366375343</v>
      </c>
      <c r="J45" s="24">
        <f>+D45/D$4*100</f>
        <v>2.845137313406485</v>
      </c>
      <c r="K45" s="24">
        <f>+E45/E$4*100</f>
        <v>3.226411334230819</v>
      </c>
      <c r="L45" s="25">
        <f t="shared" si="4"/>
        <v>3.53654042988741</v>
      </c>
      <c r="M45" s="25">
        <f t="shared" si="4"/>
        <v>3.8449630565573565</v>
      </c>
      <c r="N45" s="47"/>
    </row>
    <row r="46" spans="1:14" ht="13.5">
      <c r="A46" s="3" t="s">
        <v>40</v>
      </c>
      <c r="B46" s="26">
        <v>143.433</v>
      </c>
      <c r="C46" s="27">
        <v>137.5</v>
      </c>
      <c r="D46" s="28">
        <v>138.9</v>
      </c>
      <c r="E46" s="28">
        <v>155.5</v>
      </c>
      <c r="F46" s="26">
        <v>181.9</v>
      </c>
      <c r="G46" s="29">
        <v>180.7</v>
      </c>
      <c r="H46" s="55">
        <f aca="true" t="shared" si="6" ref="H46:M47">+B46/B$45*100</f>
        <v>45.607692381070486</v>
      </c>
      <c r="I46" s="31">
        <f t="shared" si="6"/>
        <v>46.06365159128978</v>
      </c>
      <c r="J46" s="31">
        <f t="shared" si="6"/>
        <v>43.09649394973627</v>
      </c>
      <c r="K46" s="31">
        <f t="shared" si="6"/>
        <v>40.52645295804014</v>
      </c>
      <c r="L46" s="31">
        <f t="shared" si="6"/>
        <v>42.11623060893726</v>
      </c>
      <c r="M46" s="32">
        <f t="shared" si="6"/>
        <v>39.32535364526659</v>
      </c>
      <c r="N46" s="47"/>
    </row>
    <row r="47" spans="1:14" ht="13.5">
      <c r="A47" s="3" t="s">
        <v>41</v>
      </c>
      <c r="B47" s="26">
        <v>171.06</v>
      </c>
      <c r="C47" s="27">
        <v>161</v>
      </c>
      <c r="D47" s="28">
        <v>183.4</v>
      </c>
      <c r="E47" s="28">
        <v>228.2</v>
      </c>
      <c r="F47" s="26">
        <v>250</v>
      </c>
      <c r="G47" s="29">
        <v>278.8</v>
      </c>
      <c r="H47" s="55">
        <f t="shared" si="6"/>
        <v>54.392307618929514</v>
      </c>
      <c r="I47" s="31">
        <f t="shared" si="6"/>
        <v>53.936348408710224</v>
      </c>
      <c r="J47" s="31">
        <f t="shared" si="6"/>
        <v>56.90350605026373</v>
      </c>
      <c r="K47" s="31">
        <f t="shared" si="6"/>
        <v>59.47354704195986</v>
      </c>
      <c r="L47" s="31">
        <f t="shared" si="6"/>
        <v>57.88376939106274</v>
      </c>
      <c r="M47" s="32">
        <f t="shared" si="6"/>
        <v>60.67464635473341</v>
      </c>
      <c r="N47" s="47"/>
    </row>
    <row r="48" spans="1:14" ht="13.5">
      <c r="A48" s="3"/>
      <c r="B48" s="26"/>
      <c r="C48" s="26"/>
      <c r="D48" s="26"/>
      <c r="E48" s="26"/>
      <c r="F48" s="26"/>
      <c r="G48" s="26"/>
      <c r="H48" s="30"/>
      <c r="I48" s="41"/>
      <c r="J48" s="41"/>
      <c r="K48" s="41"/>
      <c r="L48" s="41"/>
      <c r="M48" s="41"/>
      <c r="N48" s="47"/>
    </row>
    <row r="49" spans="1:14" s="1" customFormat="1" ht="13.5" customHeight="1">
      <c r="A49" s="42" t="s">
        <v>42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</row>
    <row r="50" spans="1:14" ht="13.5">
      <c r="A50" s="41"/>
      <c r="B50" s="51"/>
      <c r="C50" s="51"/>
      <c r="D50" s="51"/>
      <c r="E50" s="51"/>
      <c r="F50" s="51"/>
      <c r="G50" s="51"/>
      <c r="H50" s="41"/>
      <c r="I50" s="41"/>
      <c r="J50" s="41"/>
      <c r="K50" s="41"/>
      <c r="L50" s="41"/>
      <c r="M50" s="41"/>
      <c r="N50" s="41"/>
    </row>
    <row r="51" spans="1:14" ht="13.5">
      <c r="A51" s="41"/>
      <c r="B51" s="41"/>
      <c r="C51" s="41"/>
      <c r="H51" s="41"/>
      <c r="I51" s="41"/>
      <c r="J51" s="41"/>
      <c r="K51" s="41"/>
      <c r="L51" s="41"/>
      <c r="M51" s="41"/>
      <c r="N51" s="41"/>
    </row>
    <row r="52" spans="1:14" ht="13.5">
      <c r="A52" s="41"/>
      <c r="B52" s="41"/>
      <c r="C52" s="41"/>
      <c r="H52" s="41"/>
      <c r="I52" s="41"/>
      <c r="J52" s="41"/>
      <c r="K52" s="41"/>
      <c r="L52" s="41"/>
      <c r="M52" s="41"/>
      <c r="N52" s="41"/>
    </row>
    <row r="53" spans="1:14" ht="13.5">
      <c r="A53" s="41"/>
      <c r="B53" s="41"/>
      <c r="C53" s="41"/>
      <c r="H53" s="41"/>
      <c r="I53" s="41"/>
      <c r="J53" s="41"/>
      <c r="K53" s="41"/>
      <c r="L53" s="41"/>
      <c r="M53" s="41"/>
      <c r="N53" s="41"/>
    </row>
    <row r="54" spans="1:14" ht="13.5">
      <c r="A54" s="41"/>
      <c r="B54" s="41"/>
      <c r="C54" s="41"/>
      <c r="H54" s="41"/>
      <c r="I54" s="41"/>
      <c r="J54" s="41"/>
      <c r="K54" s="41"/>
      <c r="L54" s="41"/>
      <c r="M54" s="41"/>
      <c r="N54" s="41"/>
    </row>
    <row r="55" spans="1:14" ht="13.5">
      <c r="A55" s="41"/>
      <c r="B55" s="41"/>
      <c r="C55" s="41"/>
      <c r="H55" s="41"/>
      <c r="I55" s="41"/>
      <c r="J55" s="41"/>
      <c r="K55" s="41"/>
      <c r="L55" s="41"/>
      <c r="M55" s="41"/>
      <c r="N55" s="41"/>
    </row>
    <row r="56" spans="1:14" ht="13.5">
      <c r="A56" s="41"/>
      <c r="B56" s="41"/>
      <c r="C56" s="41"/>
      <c r="H56" s="41"/>
      <c r="I56" s="41"/>
      <c r="J56" s="41"/>
      <c r="K56" s="41"/>
      <c r="L56" s="41"/>
      <c r="M56" s="41"/>
      <c r="N56" s="41"/>
    </row>
    <row r="57" spans="1:14" ht="13.5">
      <c r="A57" s="41"/>
      <c r="B57" s="41"/>
      <c r="C57" s="41"/>
      <c r="H57" s="41"/>
      <c r="I57" s="41"/>
      <c r="J57" s="41"/>
      <c r="K57" s="41"/>
      <c r="L57" s="41"/>
      <c r="M57" s="41"/>
      <c r="N57" s="41"/>
    </row>
    <row r="58" spans="1:14" ht="13.5">
      <c r="A58" s="41"/>
      <c r="B58" s="41"/>
      <c r="C58" s="41"/>
      <c r="H58" s="41"/>
      <c r="I58" s="41"/>
      <c r="J58" s="41"/>
      <c r="K58" s="41"/>
      <c r="L58" s="41"/>
      <c r="M58" s="41"/>
      <c r="N58" s="41"/>
    </row>
    <row r="59" spans="1:14" ht="13.5">
      <c r="A59" s="41"/>
      <c r="B59" s="41"/>
      <c r="C59" s="41"/>
      <c r="H59" s="41"/>
      <c r="I59" s="41"/>
      <c r="J59" s="41"/>
      <c r="K59" s="41"/>
      <c r="L59" s="41"/>
      <c r="M59" s="41"/>
      <c r="N59" s="41"/>
    </row>
  </sheetData>
  <sheetProtection/>
  <mergeCells count="2">
    <mergeCell ref="A1:M1"/>
    <mergeCell ref="A2:L2"/>
  </mergeCells>
  <printOptions/>
  <pageMargins left="0.2" right="0.2" top="0.5" bottom="0.75" header="0.3" footer="0.3"/>
  <pageSetup horizontalDpi="1200" verticalDpi="12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Anatoliy Kadinsky</dc:creator>
  <cp:keywords/>
  <dc:description/>
  <cp:lastModifiedBy>Anatoliy Kadinsky</cp:lastModifiedBy>
  <cp:lastPrinted>2012-02-08T17:11:00Z</cp:lastPrinted>
  <dcterms:created xsi:type="dcterms:W3CDTF">2010-10-19T15:37:18Z</dcterms:created>
  <dcterms:modified xsi:type="dcterms:W3CDTF">2012-02-08T17:11:50Z</dcterms:modified>
  <cp:category/>
  <cp:version/>
  <cp:contentType/>
  <cp:contentStatus/>
</cp:coreProperties>
</file>